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-Klementinum\"/>
    </mc:Choice>
  </mc:AlternateContent>
  <bookViews>
    <workbookView xWindow="0" yWindow="0" windowWidth="20490" windowHeight="7650"/>
  </bookViews>
  <sheets>
    <sheet name="Graf-teploty a srážky" sheetId="6" r:id="rId1"/>
    <sheet name=" teploty a srážky-graf,data" sheetId="3" r:id="rId2"/>
  </sheets>
  <calcPr calcId="162913"/>
</workbook>
</file>

<file path=xl/calcChain.xml><?xml version="1.0" encoding="utf-8"?>
<calcChain xmlns="http://schemas.openxmlformats.org/spreadsheetml/2006/main">
  <c r="D77" i="3" l="1"/>
  <c r="B155" i="3"/>
  <c r="E77" i="3"/>
  <c r="C89" i="3"/>
  <c r="B89" i="3"/>
  <c r="E37" i="3" l="1"/>
  <c r="E67" i="3"/>
  <c r="E57" i="3"/>
  <c r="E47" i="3"/>
  <c r="D67" i="3"/>
  <c r="D57" i="3"/>
  <c r="D47" i="3"/>
  <c r="D37" i="3"/>
</calcChain>
</file>

<file path=xl/sharedStrings.xml><?xml version="1.0" encoding="utf-8"?>
<sst xmlns="http://schemas.openxmlformats.org/spreadsheetml/2006/main" count="31" uniqueCount="28">
  <si>
    <t>Průměrná roční teplota [°C]</t>
  </si>
  <si>
    <t>http://www.chmi.cz/portal/dt?menu=JSPTabContainer/P4_Historicka_data/P4_1_Pocasi/P4_1_4_Uzemni_teploty</t>
  </si>
  <si>
    <t>rok</t>
  </si>
  <si>
    <t>http://portal.chmi.cz/portal/dt?portal_lang=cs&amp;nc=1&amp;menu=JSPTabContainer/P4_Historicka_data/P4_1_Pocasi/P4_1_5_Uzemni_srazky&amp;last=false</t>
  </si>
  <si>
    <t>Roční srážky ČR [mm]</t>
  </si>
  <si>
    <t>http://portal.chmi.cz/portal/dt?portal_lang=cs&amp;menu=JSPTabContainer/P4_Historicka_data/P4_1_Pocasi/P4_1_4_Uzemni_teploty&amp;last=false</t>
  </si>
  <si>
    <t>http://portal.chmi.cz/portal/dt?menu=JSPTabContainer/P4_Historicka_data/P4_1_Pocasi/P4_1_5_Uzemni_srazky</t>
  </si>
  <si>
    <t xml:space="preserve"> </t>
  </si>
  <si>
    <t>průměr srážek za desetiletí</t>
  </si>
  <si>
    <t>průměr teplot za desetiletí</t>
  </si>
  <si>
    <t>1961-1970</t>
  </si>
  <si>
    <t>1971-1980</t>
  </si>
  <si>
    <t>1981-1990</t>
  </si>
  <si>
    <t>1991-2000</t>
  </si>
  <si>
    <t>2001-2010</t>
  </si>
  <si>
    <t>teplota [°C]</t>
  </si>
  <si>
    <t>srážky [mm]</t>
  </si>
  <si>
    <t>Průměry za desetiletí</t>
  </si>
  <si>
    <t xml:space="preserve"> =PRŮMĚR(C28:C37)</t>
  </si>
  <si>
    <t>Graf z části bloku dat A57 - B80 se při filtrování dat např. podle velikosti zachová, ale znehodnotí se trendy, roky  pak už nejdou po sobě .</t>
  </si>
  <si>
    <t>S Data/Filtry spoupracují jen části grafu, které jsou jeho přímou součástí, texty dodatečně dopisované  se mohou dostat na nevhodné místo.</t>
  </si>
  <si>
    <t>průměr</t>
  </si>
  <si>
    <t>https://magazin.gnosis.cz/pocasi-v-evrope/</t>
  </si>
  <si>
    <t>https://www.chmi.cz/historicka-data/pocasi/uzemni-teploty#</t>
  </si>
  <si>
    <t>Teplotní průměr 1980-2010 by měl být 7,9°C a průměr srážek 1980-2010 asi 687 mm.</t>
  </si>
  <si>
    <t>Graf srážky a teploty srovnání trendů je dole řádka 100 a dál. Data jsou ve sloupci A,B,C.</t>
  </si>
  <si>
    <t xml:space="preserve">Teploty a srážky ČR </t>
  </si>
  <si>
    <t>Dole graf vložený jakjo obrázek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</si>
</sst>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666666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0" fillId="2" borderId="1" xfId="0" applyFill="1" applyBorder="1"/>
    <xf numFmtId="164" fontId="0" fillId="0" borderId="0" xfId="0" applyNumberFormat="1"/>
    <xf numFmtId="0" fontId="1" fillId="0" borderId="1" xfId="0" applyFont="1" applyFill="1" applyBorder="1" applyAlignment="1">
      <alignment horizontal="left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left" wrapText="1"/>
    </xf>
    <xf numFmtId="164" fontId="0" fillId="3" borderId="1" xfId="0" applyNumberFormat="1" applyFill="1" applyBorder="1"/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wrapText="1"/>
    </xf>
    <xf numFmtId="0" fontId="6" fillId="0" borderId="0" xfId="0" applyFont="1"/>
    <xf numFmtId="0" fontId="4" fillId="4" borderId="0" xfId="0" applyFont="1" applyFill="1"/>
    <xf numFmtId="164" fontId="4" fillId="4" borderId="0" xfId="0" applyNumberFormat="1" applyFont="1" applyFill="1"/>
    <xf numFmtId="0" fontId="0" fillId="4" borderId="0" xfId="0" applyFill="1"/>
    <xf numFmtId="0" fontId="7" fillId="4" borderId="0" xfId="0" applyFont="1" applyFill="1"/>
    <xf numFmtId="0" fontId="8" fillId="4" borderId="0" xfId="0" applyFont="1" applyFill="1"/>
    <xf numFmtId="1" fontId="0" fillId="0" borderId="0" xfId="0" applyNumberFormat="1"/>
    <xf numFmtId="1" fontId="4" fillId="4" borderId="1" xfId="0" applyNumberFormat="1" applyFont="1" applyFill="1" applyBorder="1"/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ČR- teplota a srážky 1961-2021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4077820446620615E-2"/>
          <c:y val="7.5927534920203932E-2"/>
          <c:w val="0.87844209720839883"/>
          <c:h val="0.780896762904636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 teploty a srážky-graf,data'!$C$27</c:f>
              <c:strCache>
                <c:ptCount val="1"/>
                <c:pt idx="0">
                  <c:v>Roční srážky ČR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9.1603060776426909E-3"/>
                  <c:y val="1.1494252873563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E-46D5-BF77-62BFB98AF39E}"/>
                </c:ext>
              </c:extLst>
            </c:dLbl>
            <c:dLbl>
              <c:idx val="28"/>
              <c:layout>
                <c:manualLayout>
                  <c:x val="-7.463866877074371E-17"/>
                  <c:y val="2.29885057471265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96E-46D5-BF77-62BFB98AF39E}"/>
                </c:ext>
              </c:extLst>
            </c:dLbl>
            <c:dLbl>
              <c:idx val="30"/>
              <c:layout>
                <c:manualLayout>
                  <c:x val="-1.0178117864047434E-3"/>
                  <c:y val="-3.0651340996168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6E-46D5-BF77-62BFB98AF39E}"/>
                </c:ext>
              </c:extLst>
            </c:dLbl>
            <c:dLbl>
              <c:idx val="31"/>
              <c:layout>
                <c:manualLayout>
                  <c:x val="1.0178117864046688E-3"/>
                  <c:y val="-4.0229885057471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6E-46D5-BF77-62BFB98AF39E}"/>
                </c:ext>
              </c:extLst>
            </c:dLbl>
            <c:dLbl>
              <c:idx val="32"/>
              <c:layout>
                <c:manualLayout>
                  <c:x val="-1.2213741436856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6E-46D5-BF77-62BFB98AF39E}"/>
                </c:ext>
              </c:extLst>
            </c:dLbl>
            <c:dLbl>
              <c:idx val="37"/>
              <c:layout>
                <c:manualLayout>
                  <c:x val="9.1603060776426909E-3"/>
                  <c:y val="-1.532567049808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96E-46D5-BF77-62BFB98AF39E}"/>
                </c:ext>
              </c:extLst>
            </c:dLbl>
            <c:dLbl>
              <c:idx val="60"/>
              <c:layout/>
              <c:spPr>
                <a:noFill/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254415279550823E-2"/>
                      <c:h val="2.76436781609195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EA7-452E-B671-F26BCFCFED96}"/>
                </c:ext>
              </c:extLst>
            </c:dLbl>
            <c:dLbl>
              <c:idx val="61"/>
              <c:layout>
                <c:manualLayout>
                  <c:x val="8.1424942912379471E-3"/>
                  <c:y val="-5.74712643678160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A7-452E-B671-F26BCFCFED96}"/>
                </c:ext>
              </c:extLst>
            </c:dLbl>
            <c:spPr>
              <a:noFill/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8575" cap="flat" cmpd="sng" algn="ctr">
                <a:solidFill>
                  <a:srgbClr val="002060"/>
                </a:solidFill>
                <a:prstDash val="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3904151301649039E-3"/>
                  <c:y val="-5.911409780673967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 teploty a srážky-graf,data'!$A$28:$A$88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 teploty a srážky-graf,data'!$C$28:$C$88</c:f>
              <c:numCache>
                <c:formatCode>General</c:formatCode>
                <c:ptCount val="61"/>
                <c:pt idx="0">
                  <c:v>652</c:v>
                </c:pt>
                <c:pt idx="1">
                  <c:v>618</c:v>
                </c:pt>
                <c:pt idx="2">
                  <c:v>587</c:v>
                </c:pt>
                <c:pt idx="3">
                  <c:v>644</c:v>
                </c:pt>
                <c:pt idx="4">
                  <c:v>807</c:v>
                </c:pt>
                <c:pt idx="5">
                  <c:v>833</c:v>
                </c:pt>
                <c:pt idx="6">
                  <c:v>699</c:v>
                </c:pt>
                <c:pt idx="7">
                  <c:v>673</c:v>
                </c:pt>
                <c:pt idx="8">
                  <c:v>567</c:v>
                </c:pt>
                <c:pt idx="9">
                  <c:v>739</c:v>
                </c:pt>
                <c:pt idx="10">
                  <c:v>579</c:v>
                </c:pt>
                <c:pt idx="11">
                  <c:v>578</c:v>
                </c:pt>
                <c:pt idx="12">
                  <c:v>542</c:v>
                </c:pt>
                <c:pt idx="13">
                  <c:v>770</c:v>
                </c:pt>
                <c:pt idx="14">
                  <c:v>620</c:v>
                </c:pt>
                <c:pt idx="15">
                  <c:v>598</c:v>
                </c:pt>
                <c:pt idx="16">
                  <c:v>781</c:v>
                </c:pt>
                <c:pt idx="17">
                  <c:v>621</c:v>
                </c:pt>
                <c:pt idx="18">
                  <c:v>731</c:v>
                </c:pt>
                <c:pt idx="19">
                  <c:v>694</c:v>
                </c:pt>
                <c:pt idx="20">
                  <c:v>824</c:v>
                </c:pt>
                <c:pt idx="21">
                  <c:v>539</c:v>
                </c:pt>
                <c:pt idx="22">
                  <c:v>586</c:v>
                </c:pt>
                <c:pt idx="23">
                  <c:v>625</c:v>
                </c:pt>
                <c:pt idx="24">
                  <c:v>690</c:v>
                </c:pt>
                <c:pt idx="25">
                  <c:v>712</c:v>
                </c:pt>
                <c:pt idx="26">
                  <c:v>749</c:v>
                </c:pt>
                <c:pt idx="27">
                  <c:v>697</c:v>
                </c:pt>
                <c:pt idx="28">
                  <c:v>573</c:v>
                </c:pt>
                <c:pt idx="29">
                  <c:v>582</c:v>
                </c:pt>
                <c:pt idx="30">
                  <c:v>586</c:v>
                </c:pt>
                <c:pt idx="31">
                  <c:v>601</c:v>
                </c:pt>
                <c:pt idx="32">
                  <c:v>667</c:v>
                </c:pt>
                <c:pt idx="33">
                  <c:v>656</c:v>
                </c:pt>
                <c:pt idx="34">
                  <c:v>777</c:v>
                </c:pt>
                <c:pt idx="35">
                  <c:v>697</c:v>
                </c:pt>
                <c:pt idx="36">
                  <c:v>714</c:v>
                </c:pt>
                <c:pt idx="37">
                  <c:v>712</c:v>
                </c:pt>
                <c:pt idx="38">
                  <c:v>623</c:v>
                </c:pt>
                <c:pt idx="39">
                  <c:v>688</c:v>
                </c:pt>
                <c:pt idx="40">
                  <c:v>811</c:v>
                </c:pt>
                <c:pt idx="41">
                  <c:v>866</c:v>
                </c:pt>
                <c:pt idx="42">
                  <c:v>516</c:v>
                </c:pt>
                <c:pt idx="43">
                  <c:v>680</c:v>
                </c:pt>
                <c:pt idx="44">
                  <c:v>732</c:v>
                </c:pt>
                <c:pt idx="45">
                  <c:v>708</c:v>
                </c:pt>
                <c:pt idx="46">
                  <c:v>755</c:v>
                </c:pt>
                <c:pt idx="47">
                  <c:v>619</c:v>
                </c:pt>
                <c:pt idx="48">
                  <c:v>744</c:v>
                </c:pt>
                <c:pt idx="49">
                  <c:v>867</c:v>
                </c:pt>
                <c:pt idx="50">
                  <c:v>627</c:v>
                </c:pt>
                <c:pt idx="51">
                  <c:v>689</c:v>
                </c:pt>
                <c:pt idx="52">
                  <c:v>727</c:v>
                </c:pt>
                <c:pt idx="53">
                  <c:v>659</c:v>
                </c:pt>
                <c:pt idx="54">
                  <c:v>535</c:v>
                </c:pt>
                <c:pt idx="55">
                  <c:v>638</c:v>
                </c:pt>
                <c:pt idx="56">
                  <c:v>686</c:v>
                </c:pt>
                <c:pt idx="57">
                  <c:v>521</c:v>
                </c:pt>
                <c:pt idx="58">
                  <c:v>637</c:v>
                </c:pt>
                <c:pt idx="59">
                  <c:v>766</c:v>
                </c:pt>
                <c:pt idx="60">
                  <c:v>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E-46D5-BF77-62BFB98A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64032"/>
        <c:axId val="500965016"/>
      </c:barChart>
      <c:lineChart>
        <c:grouping val="standard"/>
        <c:varyColors val="0"/>
        <c:ser>
          <c:idx val="0"/>
          <c:order val="0"/>
          <c:tx>
            <c:strRef>
              <c:f>' teploty a srážky-graf,data'!$B$27</c:f>
              <c:strCache>
                <c:ptCount val="1"/>
                <c:pt idx="0">
                  <c:v>Průměrná roční teplota [°C]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6.1068707184284603E-3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A7-452E-B671-F26BCFCFED96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141353139897267E-2"/>
                  <c:y val="-0.1556625033939723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baseline="0">
                        <a:solidFill>
                          <a:srgbClr val="C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baseline="0">
                        <a:solidFill>
                          <a:srgbClr val="C00000"/>
                        </a:solidFill>
                      </a:rPr>
                      <a:t>y = 0,0329x + 6,8246</a:t>
                    </a:r>
                    <a:r>
                      <a:rPr lang="cs-CZ" sz="1400" b="1" baseline="0">
                        <a:solidFill>
                          <a:srgbClr val="C00000"/>
                        </a:solidFill>
                      </a:rPr>
                      <a:t>  lineární trend</a:t>
                    </a:r>
                    <a:endParaRPr lang="en-US" sz="1400" b="1">
                      <a:solidFill>
                        <a:srgbClr val="C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 teploty a srážky-graf,data'!$A$28:$A$88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 teploty a srážky-graf,data'!$B$28:$B$88</c:f>
              <c:numCache>
                <c:formatCode>0.0</c:formatCode>
                <c:ptCount val="61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7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8</c:v>
                </c:pt>
                <c:pt idx="14">
                  <c:v>8</c:v>
                </c:pt>
                <c:pt idx="15">
                  <c:v>7.3</c:v>
                </c:pt>
                <c:pt idx="16">
                  <c:v>7.6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7.5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8</c:v>
                </c:pt>
                <c:pt idx="28">
                  <c:v>8.4</c:v>
                </c:pt>
                <c:pt idx="29">
                  <c:v>8.4</c:v>
                </c:pt>
                <c:pt idx="30">
                  <c:v>7.2</c:v>
                </c:pt>
                <c:pt idx="31">
                  <c:v>8.6</c:v>
                </c:pt>
                <c:pt idx="32">
                  <c:v>7.6</c:v>
                </c:pt>
                <c:pt idx="33">
                  <c:v>8.9</c:v>
                </c:pt>
                <c:pt idx="34">
                  <c:v>7.9</c:v>
                </c:pt>
                <c:pt idx="35">
                  <c:v>6.3</c:v>
                </c:pt>
                <c:pt idx="36">
                  <c:v>7.6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9.1</c:v>
                </c:pt>
                <c:pt idx="40">
                  <c:v>7.8</c:v>
                </c:pt>
                <c:pt idx="41">
                  <c:v>8.6999999999999993</c:v>
                </c:pt>
                <c:pt idx="42">
                  <c:v>8.1999999999999993</c:v>
                </c:pt>
                <c:pt idx="43">
                  <c:v>7.8</c:v>
                </c:pt>
                <c:pt idx="44">
                  <c:v>7.7</c:v>
                </c:pt>
                <c:pt idx="45">
                  <c:v>8.1999999999999993</c:v>
                </c:pt>
                <c:pt idx="46">
                  <c:v>9.1</c:v>
                </c:pt>
                <c:pt idx="47">
                  <c:v>8.9</c:v>
                </c:pt>
                <c:pt idx="48">
                  <c:v>8.4</c:v>
                </c:pt>
                <c:pt idx="49">
                  <c:v>7.2</c:v>
                </c:pt>
                <c:pt idx="50">
                  <c:v>8.5</c:v>
                </c:pt>
                <c:pt idx="51">
                  <c:v>8.3000000000000007</c:v>
                </c:pt>
                <c:pt idx="52">
                  <c:v>7.9</c:v>
                </c:pt>
                <c:pt idx="53">
                  <c:v>9.4</c:v>
                </c:pt>
                <c:pt idx="54">
                  <c:v>9.4</c:v>
                </c:pt>
                <c:pt idx="55">
                  <c:v>8.6999999999999993</c:v>
                </c:pt>
                <c:pt idx="56">
                  <c:v>8.6</c:v>
                </c:pt>
                <c:pt idx="57">
                  <c:v>9.6</c:v>
                </c:pt>
                <c:pt idx="58">
                  <c:v>9.5</c:v>
                </c:pt>
                <c:pt idx="59">
                  <c:v>9.1</c:v>
                </c:pt>
                <c:pt idx="6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6E-46D5-BF77-62BFB98A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246328"/>
        <c:axId val="502235176"/>
      </c:lineChart>
      <c:catAx>
        <c:axId val="50096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5016"/>
        <c:crosses val="autoZero"/>
        <c:auto val="1"/>
        <c:lblAlgn val="ctr"/>
        <c:lblOffset val="100"/>
        <c:noMultiLvlLbl val="0"/>
      </c:catAx>
      <c:valAx>
        <c:axId val="50096501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4032"/>
        <c:crosses val="autoZero"/>
        <c:crossBetween val="between"/>
      </c:valAx>
      <c:valAx>
        <c:axId val="5022351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246328"/>
        <c:crosses val="max"/>
        <c:crossBetween val="between"/>
        <c:majorUnit val="0.5"/>
      </c:valAx>
      <c:catAx>
        <c:axId val="502246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2351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ČR teplota</a:t>
            </a:r>
            <a:r>
              <a:rPr lang="cs-CZ"/>
              <a:t> , trendy  1999- 2021</a:t>
            </a:r>
            <a:r>
              <a:rPr lang="en-US"/>
              <a:t> [°C]</a:t>
            </a:r>
          </a:p>
        </c:rich>
      </c:tx>
      <c:layout>
        <c:manualLayout>
          <c:xMode val="edge"/>
          <c:yMode val="edge"/>
          <c:x val="0.36129342965256278"/>
          <c:y val="9.4786729857819982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teploty a srážky-graf,data'!$B$27</c:f>
              <c:strCache>
                <c:ptCount val="1"/>
                <c:pt idx="0">
                  <c:v>Průměrná roční teplota [°C]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4.1280005409492755E-3"/>
                  <c:y val="-4.4233807266982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9D-47A9-BE1B-4639AAC4CF9C}"/>
                </c:ext>
              </c:extLst>
            </c:dLbl>
            <c:dLbl>
              <c:idx val="2"/>
              <c:layout>
                <c:manualLayout>
                  <c:x val="-2.5109853136028116E-3"/>
                  <c:y val="4.7393364928909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9D-47A9-BE1B-4639AAC4CF9C}"/>
                </c:ext>
              </c:extLst>
            </c:dLbl>
            <c:dLbl>
              <c:idx val="4"/>
              <c:layout>
                <c:manualLayout>
                  <c:x val="0"/>
                  <c:y val="-2.843601895734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9D-47A9-BE1B-4639AAC4CF9C}"/>
                </c:ext>
              </c:extLst>
            </c:dLbl>
            <c:dLbl>
              <c:idx val="10"/>
              <c:layout>
                <c:manualLayout>
                  <c:x val="9.2068397916779957E-17"/>
                  <c:y val="9.47867298578199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9D-47A9-BE1B-4639AAC4CF9C}"/>
                </c:ext>
              </c:extLst>
            </c:dLbl>
            <c:dLbl>
              <c:idx val="12"/>
              <c:layout>
                <c:manualLayout>
                  <c:x val="0"/>
                  <c:y val="-1.2638230647709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9D-47A9-BE1B-4639AAC4CF9C}"/>
                </c:ext>
              </c:extLst>
            </c:dLbl>
            <c:dLbl>
              <c:idx val="13"/>
              <c:layout>
                <c:manualLayout>
                  <c:x val="2.7519779841762276E-3"/>
                  <c:y val="-1.579778830963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9D-47A9-BE1B-4639AAC4CF9C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1"/>
            <c:trendlineLbl>
              <c:layout>
                <c:manualLayout>
                  <c:x val="-3.383786793651701E-2"/>
                  <c:y val="0.38156360786655225"/>
                </c:manualLayout>
              </c:layout>
              <c:tx>
                <c:rich>
                  <a:bodyPr/>
                  <a:lstStyle/>
                  <a:p>
                    <a:pPr>
                      <a:defRPr sz="1400" b="1"/>
                    </a:pPr>
                    <a:r>
                      <a:rPr lang="en-US" sz="1400" b="1" baseline="0"/>
                      <a:t>y = 0,0329x + 6,8246</a:t>
                    </a:r>
                    <a:r>
                      <a:rPr lang="cs-CZ" sz="1400" b="1" baseline="0"/>
                      <a:t> lineární trend</a:t>
                    </a:r>
                    <a:endParaRPr lang="en-US" sz="1400" b="1"/>
                  </a:p>
                </c:rich>
              </c:tx>
              <c:numFmt formatCode="General" sourceLinked="0"/>
            </c:trendlineLbl>
          </c:trendline>
          <c:cat>
            <c:numRef>
              <c:f>' teploty a srážky-graf,data'!$A$28:$A$88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 teploty a srážky-graf,data'!$B$28:$B$88</c:f>
              <c:numCache>
                <c:formatCode>0.0</c:formatCode>
                <c:ptCount val="61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7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8</c:v>
                </c:pt>
                <c:pt idx="14">
                  <c:v>8</c:v>
                </c:pt>
                <c:pt idx="15">
                  <c:v>7.3</c:v>
                </c:pt>
                <c:pt idx="16">
                  <c:v>7.6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7.5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8</c:v>
                </c:pt>
                <c:pt idx="28">
                  <c:v>8.4</c:v>
                </c:pt>
                <c:pt idx="29">
                  <c:v>8.4</c:v>
                </c:pt>
                <c:pt idx="30">
                  <c:v>7.2</c:v>
                </c:pt>
                <c:pt idx="31">
                  <c:v>8.6</c:v>
                </c:pt>
                <c:pt idx="32">
                  <c:v>7.6</c:v>
                </c:pt>
                <c:pt idx="33">
                  <c:v>8.9</c:v>
                </c:pt>
                <c:pt idx="34">
                  <c:v>7.9</c:v>
                </c:pt>
                <c:pt idx="35">
                  <c:v>6.3</c:v>
                </c:pt>
                <c:pt idx="36">
                  <c:v>7.6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9.1</c:v>
                </c:pt>
                <c:pt idx="40">
                  <c:v>7.8</c:v>
                </c:pt>
                <c:pt idx="41">
                  <c:v>8.6999999999999993</c:v>
                </c:pt>
                <c:pt idx="42">
                  <c:v>8.1999999999999993</c:v>
                </c:pt>
                <c:pt idx="43">
                  <c:v>7.8</c:v>
                </c:pt>
                <c:pt idx="44">
                  <c:v>7.7</c:v>
                </c:pt>
                <c:pt idx="45">
                  <c:v>8.1999999999999993</c:v>
                </c:pt>
                <c:pt idx="46">
                  <c:v>9.1</c:v>
                </c:pt>
                <c:pt idx="47">
                  <c:v>8.9</c:v>
                </c:pt>
                <c:pt idx="48">
                  <c:v>8.4</c:v>
                </c:pt>
                <c:pt idx="49">
                  <c:v>7.2</c:v>
                </c:pt>
                <c:pt idx="50">
                  <c:v>8.5</c:v>
                </c:pt>
                <c:pt idx="51">
                  <c:v>8.3000000000000007</c:v>
                </c:pt>
                <c:pt idx="52">
                  <c:v>7.9</c:v>
                </c:pt>
                <c:pt idx="53">
                  <c:v>9.4</c:v>
                </c:pt>
                <c:pt idx="54">
                  <c:v>9.4</c:v>
                </c:pt>
                <c:pt idx="55">
                  <c:v>8.6999999999999993</c:v>
                </c:pt>
                <c:pt idx="56">
                  <c:v>8.6</c:v>
                </c:pt>
                <c:pt idx="57">
                  <c:v>9.6</c:v>
                </c:pt>
                <c:pt idx="58">
                  <c:v>9.5</c:v>
                </c:pt>
                <c:pt idx="59">
                  <c:v>9.1</c:v>
                </c:pt>
                <c:pt idx="6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E9D-47A9-BE1B-4639AAC4C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96928"/>
        <c:axId val="93998464"/>
      </c:lineChart>
      <c:catAx>
        <c:axId val="9399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998464"/>
        <c:crosses val="autoZero"/>
        <c:auto val="1"/>
        <c:lblAlgn val="ctr"/>
        <c:lblOffset val="100"/>
        <c:noMultiLvlLbl val="0"/>
      </c:catAx>
      <c:valAx>
        <c:axId val="93998464"/>
        <c:scaling>
          <c:orientation val="minMax"/>
          <c:min val="6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3996928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1.0272401374873201E-2"/>
          <c:y val="0.92390864649027915"/>
          <c:w val="0.65553799293780435"/>
          <c:h val="5.713400753815729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Roční srážky ČR [mm]</a:t>
            </a:r>
            <a:r>
              <a:rPr lang="cs-CZ" sz="1800" b="1"/>
              <a:t> trend </a:t>
            </a:r>
            <a:r>
              <a:rPr lang="cs-CZ" sz="1800" b="1" baseline="0"/>
              <a:t> 1961 -2021 se prakticky nemění asi 660-687 mm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3.0928979145663379E-2"/>
          <c:y val="0.14580066492847341"/>
          <c:w val="0.95475670518613454"/>
          <c:h val="0.76602880483893798"/>
        </c:manualLayout>
      </c:layout>
      <c:lineChart>
        <c:grouping val="standard"/>
        <c:varyColors val="0"/>
        <c:ser>
          <c:idx val="0"/>
          <c:order val="0"/>
          <c:tx>
            <c:strRef>
              <c:f>' teploty a srážky-graf,data'!$B$93</c:f>
              <c:strCache>
                <c:ptCount val="1"/>
                <c:pt idx="0">
                  <c:v>Roční srážky ČR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8"/>
              <c:layout>
                <c:manualLayout>
                  <c:x val="-1.6768291609481366E-2"/>
                  <c:y val="4.1447974982020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5E2-938C-11F780107152}"/>
                </c:ext>
              </c:extLst>
            </c:dLbl>
            <c:dLbl>
              <c:idx val="30"/>
              <c:layout>
                <c:manualLayout>
                  <c:x val="1.0060974965688819E-2"/>
                  <c:y val="-1.1842278566291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76-45E2-938C-11F780107152}"/>
                </c:ext>
              </c:extLst>
            </c:dLbl>
            <c:dLbl>
              <c:idx val="31"/>
              <c:layout>
                <c:manualLayout>
                  <c:x val="8.9430888583900605E-3"/>
                  <c:y val="-3.256626605730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76-45E2-938C-11F780107152}"/>
                </c:ext>
              </c:extLst>
            </c:dLbl>
            <c:dLbl>
              <c:idx val="37"/>
              <c:layout>
                <c:manualLayout>
                  <c:x val="-1.1178861072987658E-2"/>
                  <c:y val="-2.960569641572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76-45E2-938C-11F7801071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3810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5420818102501883E-2"/>
                  <c:y val="-0.275649314698062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/>
                      <a:t>y = 0,3456x + 662,97</a:t>
                    </a:r>
                    <a:endParaRPr lang="cs-CZ" sz="1200" b="1" baseline="0"/>
                  </a:p>
                  <a:p>
                    <a:pPr>
                      <a:defRPr sz="1200" b="1"/>
                    </a:pPr>
                    <a:r>
                      <a:rPr lang="cs-CZ" sz="1200" b="1" baseline="0"/>
                      <a:t>lineární trend</a:t>
                    </a:r>
                    <a:endParaRPr lang="en-US" sz="12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 teploty a srážky-graf,data'!$A$94:$A$154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 teploty a srážky-graf,data'!$B$94:$B$154</c:f>
              <c:numCache>
                <c:formatCode>General</c:formatCode>
                <c:ptCount val="61"/>
                <c:pt idx="0">
                  <c:v>652</c:v>
                </c:pt>
                <c:pt idx="1">
                  <c:v>618</c:v>
                </c:pt>
                <c:pt idx="2">
                  <c:v>587</c:v>
                </c:pt>
                <c:pt idx="3">
                  <c:v>644</c:v>
                </c:pt>
                <c:pt idx="4">
                  <c:v>807</c:v>
                </c:pt>
                <c:pt idx="5">
                  <c:v>833</c:v>
                </c:pt>
                <c:pt idx="6">
                  <c:v>699</c:v>
                </c:pt>
                <c:pt idx="7">
                  <c:v>673</c:v>
                </c:pt>
                <c:pt idx="8">
                  <c:v>567</c:v>
                </c:pt>
                <c:pt idx="9">
                  <c:v>739</c:v>
                </c:pt>
                <c:pt idx="10">
                  <c:v>579</c:v>
                </c:pt>
                <c:pt idx="11">
                  <c:v>578</c:v>
                </c:pt>
                <c:pt idx="12">
                  <c:v>542</c:v>
                </c:pt>
                <c:pt idx="13">
                  <c:v>770</c:v>
                </c:pt>
                <c:pt idx="14">
                  <c:v>620</c:v>
                </c:pt>
                <c:pt idx="15">
                  <c:v>598</c:v>
                </c:pt>
                <c:pt idx="16">
                  <c:v>781</c:v>
                </c:pt>
                <c:pt idx="17">
                  <c:v>621</c:v>
                </c:pt>
                <c:pt idx="18">
                  <c:v>731</c:v>
                </c:pt>
                <c:pt idx="19">
                  <c:v>694</c:v>
                </c:pt>
                <c:pt idx="20">
                  <c:v>824</c:v>
                </c:pt>
                <c:pt idx="21">
                  <c:v>539</c:v>
                </c:pt>
                <c:pt idx="22">
                  <c:v>586</c:v>
                </c:pt>
                <c:pt idx="23">
                  <c:v>625</c:v>
                </c:pt>
                <c:pt idx="24">
                  <c:v>690</c:v>
                </c:pt>
                <c:pt idx="25">
                  <c:v>712</c:v>
                </c:pt>
                <c:pt idx="26">
                  <c:v>749</c:v>
                </c:pt>
                <c:pt idx="27">
                  <c:v>697</c:v>
                </c:pt>
                <c:pt idx="28">
                  <c:v>573</c:v>
                </c:pt>
                <c:pt idx="29">
                  <c:v>582</c:v>
                </c:pt>
                <c:pt idx="30">
                  <c:v>586</c:v>
                </c:pt>
                <c:pt idx="31">
                  <c:v>601</c:v>
                </c:pt>
                <c:pt idx="32">
                  <c:v>667</c:v>
                </c:pt>
                <c:pt idx="33">
                  <c:v>656</c:v>
                </c:pt>
                <c:pt idx="34">
                  <c:v>777</c:v>
                </c:pt>
                <c:pt idx="35">
                  <c:v>697</c:v>
                </c:pt>
                <c:pt idx="36">
                  <c:v>714</c:v>
                </c:pt>
                <c:pt idx="37">
                  <c:v>712</c:v>
                </c:pt>
                <c:pt idx="38">
                  <c:v>623</c:v>
                </c:pt>
                <c:pt idx="39">
                  <c:v>688</c:v>
                </c:pt>
                <c:pt idx="40">
                  <c:v>811</c:v>
                </c:pt>
                <c:pt idx="41">
                  <c:v>866</c:v>
                </c:pt>
                <c:pt idx="42">
                  <c:v>516</c:v>
                </c:pt>
                <c:pt idx="43">
                  <c:v>680</c:v>
                </c:pt>
                <c:pt idx="44">
                  <c:v>732</c:v>
                </c:pt>
                <c:pt idx="45">
                  <c:v>708</c:v>
                </c:pt>
                <c:pt idx="46">
                  <c:v>755</c:v>
                </c:pt>
                <c:pt idx="47">
                  <c:v>619</c:v>
                </c:pt>
                <c:pt idx="48">
                  <c:v>744</c:v>
                </c:pt>
                <c:pt idx="49">
                  <c:v>867</c:v>
                </c:pt>
                <c:pt idx="50">
                  <c:v>627</c:v>
                </c:pt>
                <c:pt idx="51">
                  <c:v>689</c:v>
                </c:pt>
                <c:pt idx="52">
                  <c:v>727</c:v>
                </c:pt>
                <c:pt idx="53">
                  <c:v>659</c:v>
                </c:pt>
                <c:pt idx="54">
                  <c:v>535</c:v>
                </c:pt>
                <c:pt idx="55">
                  <c:v>638</c:v>
                </c:pt>
                <c:pt idx="56">
                  <c:v>686</c:v>
                </c:pt>
                <c:pt idx="57">
                  <c:v>521</c:v>
                </c:pt>
                <c:pt idx="58">
                  <c:v>637</c:v>
                </c:pt>
                <c:pt idx="59">
                  <c:v>766</c:v>
                </c:pt>
                <c:pt idx="60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76-45E2-938C-11F780107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139080"/>
        <c:axId val="703129568"/>
      </c:lineChart>
      <c:catAx>
        <c:axId val="703139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3129568"/>
        <c:crosses val="autoZero"/>
        <c:auto val="1"/>
        <c:lblAlgn val="ctr"/>
        <c:lblOffset val="100"/>
        <c:noMultiLvlLbl val="0"/>
      </c:catAx>
      <c:valAx>
        <c:axId val="703129568"/>
        <c:scaling>
          <c:orientation val="minMax"/>
          <c:min val="5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3139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ČR- teplota a srážky 1961-2021, ternd srážek se prakticky nemění, trend teplot roste i přes pokles poslední 3 roky  </a:t>
            </a:r>
          </a:p>
        </c:rich>
      </c:tx>
      <c:layout>
        <c:manualLayout>
          <c:xMode val="edge"/>
          <c:yMode val="edge"/>
          <c:x val="0.17424424870222982"/>
          <c:y val="1.1494252873563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4077820446620615E-2"/>
          <c:y val="7.5927534920203932E-2"/>
          <c:w val="0.87844209720839883"/>
          <c:h val="0.780896762904636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 teploty a srážky-graf,data'!$C$27</c:f>
              <c:strCache>
                <c:ptCount val="1"/>
                <c:pt idx="0">
                  <c:v>Roční srážky ČR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9.1603060776426909E-3"/>
                  <c:y val="1.1494252873563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5B-4EB2-BC8C-A90CC5A81DD1}"/>
                </c:ext>
              </c:extLst>
            </c:dLbl>
            <c:dLbl>
              <c:idx val="28"/>
              <c:layout>
                <c:manualLayout>
                  <c:x val="-7.463866877074371E-17"/>
                  <c:y val="2.29885057471265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5B-4EB2-BC8C-A90CC5A81DD1}"/>
                </c:ext>
              </c:extLst>
            </c:dLbl>
            <c:dLbl>
              <c:idx val="30"/>
              <c:layout>
                <c:manualLayout>
                  <c:x val="-1.0178117864047434E-3"/>
                  <c:y val="-3.0651340996168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5B-4EB2-BC8C-A90CC5A81DD1}"/>
                </c:ext>
              </c:extLst>
            </c:dLbl>
            <c:dLbl>
              <c:idx val="31"/>
              <c:layout>
                <c:manualLayout>
                  <c:x val="1.0178117864046688E-3"/>
                  <c:y val="-4.0229885057471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5B-4EB2-BC8C-A90CC5A81DD1}"/>
                </c:ext>
              </c:extLst>
            </c:dLbl>
            <c:dLbl>
              <c:idx val="32"/>
              <c:layout>
                <c:manualLayout>
                  <c:x val="-1.2213741436856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5B-4EB2-BC8C-A90CC5A81DD1}"/>
                </c:ext>
              </c:extLst>
            </c:dLbl>
            <c:dLbl>
              <c:idx val="37"/>
              <c:layout>
                <c:manualLayout>
                  <c:x val="9.1603060776426909E-3"/>
                  <c:y val="-1.532567049808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5B-4EB2-BC8C-A90CC5A81DD1}"/>
                </c:ext>
              </c:extLst>
            </c:dLbl>
            <c:dLbl>
              <c:idx val="60"/>
              <c:spPr>
                <a:noFill/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05B-4EB2-BC8C-A90CC5A81DD1}"/>
                </c:ext>
              </c:extLst>
            </c:dLbl>
            <c:dLbl>
              <c:idx val="61"/>
              <c:layout>
                <c:manualLayout>
                  <c:x val="8.1424942912379471E-3"/>
                  <c:y val="-5.74712643678160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5B-4EB2-BC8C-A90CC5A81DD1}"/>
                </c:ext>
              </c:extLst>
            </c:dLbl>
            <c:spPr>
              <a:noFill/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8575" cap="flat" cmpd="sng" algn="ctr">
                <a:solidFill>
                  <a:srgbClr val="002060"/>
                </a:solidFill>
                <a:prstDash val="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8904468265870709"/>
                  <c:y val="-0.267504902404440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baseline="0">
                        <a:solidFill>
                          <a:schemeClr val="tx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y = 0,3456x + 662,97</a:t>
                    </a:r>
                    <a:r>
                      <a:rPr lang="cs-CZ" sz="1400" baseline="0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 lieneární trend srážek</a:t>
                    </a:r>
                    <a:endParaRPr lang="en-US" sz="1400">
                      <a:solidFill>
                        <a:schemeClr val="tx2">
                          <a:lumMod val="75000"/>
                        </a:schemeClr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 teploty a srážky-graf,data'!$A$28:$A$88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 teploty a srážky-graf,data'!$C$28:$C$88</c:f>
              <c:numCache>
                <c:formatCode>General</c:formatCode>
                <c:ptCount val="61"/>
                <c:pt idx="0">
                  <c:v>652</c:v>
                </c:pt>
                <c:pt idx="1">
                  <c:v>618</c:v>
                </c:pt>
                <c:pt idx="2">
                  <c:v>587</c:v>
                </c:pt>
                <c:pt idx="3">
                  <c:v>644</c:v>
                </c:pt>
                <c:pt idx="4">
                  <c:v>807</c:v>
                </c:pt>
                <c:pt idx="5">
                  <c:v>833</c:v>
                </c:pt>
                <c:pt idx="6">
                  <c:v>699</c:v>
                </c:pt>
                <c:pt idx="7">
                  <c:v>673</c:v>
                </c:pt>
                <c:pt idx="8">
                  <c:v>567</c:v>
                </c:pt>
                <c:pt idx="9">
                  <c:v>739</c:v>
                </c:pt>
                <c:pt idx="10">
                  <c:v>579</c:v>
                </c:pt>
                <c:pt idx="11">
                  <c:v>578</c:v>
                </c:pt>
                <c:pt idx="12">
                  <c:v>542</c:v>
                </c:pt>
                <c:pt idx="13">
                  <c:v>770</c:v>
                </c:pt>
                <c:pt idx="14">
                  <c:v>620</c:v>
                </c:pt>
                <c:pt idx="15">
                  <c:v>598</c:v>
                </c:pt>
                <c:pt idx="16">
                  <c:v>781</c:v>
                </c:pt>
                <c:pt idx="17">
                  <c:v>621</c:v>
                </c:pt>
                <c:pt idx="18">
                  <c:v>731</c:v>
                </c:pt>
                <c:pt idx="19">
                  <c:v>694</c:v>
                </c:pt>
                <c:pt idx="20">
                  <c:v>824</c:v>
                </c:pt>
                <c:pt idx="21">
                  <c:v>539</c:v>
                </c:pt>
                <c:pt idx="22">
                  <c:v>586</c:v>
                </c:pt>
                <c:pt idx="23">
                  <c:v>625</c:v>
                </c:pt>
                <c:pt idx="24">
                  <c:v>690</c:v>
                </c:pt>
                <c:pt idx="25">
                  <c:v>712</c:v>
                </c:pt>
                <c:pt idx="26">
                  <c:v>749</c:v>
                </c:pt>
                <c:pt idx="27">
                  <c:v>697</c:v>
                </c:pt>
                <c:pt idx="28">
                  <c:v>573</c:v>
                </c:pt>
                <c:pt idx="29">
                  <c:v>582</c:v>
                </c:pt>
                <c:pt idx="30">
                  <c:v>586</c:v>
                </c:pt>
                <c:pt idx="31">
                  <c:v>601</c:v>
                </c:pt>
                <c:pt idx="32">
                  <c:v>667</c:v>
                </c:pt>
                <c:pt idx="33">
                  <c:v>656</c:v>
                </c:pt>
                <c:pt idx="34">
                  <c:v>777</c:v>
                </c:pt>
                <c:pt idx="35">
                  <c:v>697</c:v>
                </c:pt>
                <c:pt idx="36">
                  <c:v>714</c:v>
                </c:pt>
                <c:pt idx="37">
                  <c:v>712</c:v>
                </c:pt>
                <c:pt idx="38">
                  <c:v>623</c:v>
                </c:pt>
                <c:pt idx="39">
                  <c:v>688</c:v>
                </c:pt>
                <c:pt idx="40">
                  <c:v>811</c:v>
                </c:pt>
                <c:pt idx="41">
                  <c:v>866</c:v>
                </c:pt>
                <c:pt idx="42">
                  <c:v>516</c:v>
                </c:pt>
                <c:pt idx="43">
                  <c:v>680</c:v>
                </c:pt>
                <c:pt idx="44">
                  <c:v>732</c:v>
                </c:pt>
                <c:pt idx="45">
                  <c:v>708</c:v>
                </c:pt>
                <c:pt idx="46">
                  <c:v>755</c:v>
                </c:pt>
                <c:pt idx="47">
                  <c:v>619</c:v>
                </c:pt>
                <c:pt idx="48">
                  <c:v>744</c:v>
                </c:pt>
                <c:pt idx="49">
                  <c:v>867</c:v>
                </c:pt>
                <c:pt idx="50">
                  <c:v>627</c:v>
                </c:pt>
                <c:pt idx="51">
                  <c:v>689</c:v>
                </c:pt>
                <c:pt idx="52">
                  <c:v>727</c:v>
                </c:pt>
                <c:pt idx="53">
                  <c:v>659</c:v>
                </c:pt>
                <c:pt idx="54">
                  <c:v>535</c:v>
                </c:pt>
                <c:pt idx="55">
                  <c:v>638</c:v>
                </c:pt>
                <c:pt idx="56">
                  <c:v>686</c:v>
                </c:pt>
                <c:pt idx="57">
                  <c:v>521</c:v>
                </c:pt>
                <c:pt idx="58">
                  <c:v>637</c:v>
                </c:pt>
                <c:pt idx="59">
                  <c:v>766</c:v>
                </c:pt>
                <c:pt idx="60">
                  <c:v>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5B-4EB2-BC8C-A90CC5A8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64032"/>
        <c:axId val="500965016"/>
      </c:barChart>
      <c:lineChart>
        <c:grouping val="standard"/>
        <c:varyColors val="0"/>
        <c:ser>
          <c:idx val="0"/>
          <c:order val="0"/>
          <c:tx>
            <c:strRef>
              <c:f>' teploty a srážky-graf,data'!$B$27</c:f>
              <c:strCache>
                <c:ptCount val="1"/>
                <c:pt idx="0">
                  <c:v>Průměrná roční teplota [°C]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6.1068707184284603E-3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5B-4EB2-BC8C-A90CC5A81DD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50612870959337297"/>
                  <c:y val="-9.627553021389567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baseline="0">
                        <a:solidFill>
                          <a:srgbClr val="C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baseline="0">
                        <a:solidFill>
                          <a:srgbClr val="C00000"/>
                        </a:solidFill>
                      </a:rPr>
                      <a:t>y = 0,0329x + 6,8246</a:t>
                    </a:r>
                    <a:r>
                      <a:rPr lang="cs-CZ" sz="1400" b="1" baseline="0">
                        <a:solidFill>
                          <a:srgbClr val="C00000"/>
                        </a:solidFill>
                      </a:rPr>
                      <a:t>  lineární trend teploty</a:t>
                    </a:r>
                    <a:endParaRPr lang="en-US" sz="1400" b="1">
                      <a:solidFill>
                        <a:srgbClr val="C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 teploty a srážky-graf,data'!$A$28:$A$88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 teploty a srážky-graf,data'!$B$28:$B$88</c:f>
              <c:numCache>
                <c:formatCode>0.0</c:formatCode>
                <c:ptCount val="61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7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8</c:v>
                </c:pt>
                <c:pt idx="14">
                  <c:v>8</c:v>
                </c:pt>
                <c:pt idx="15">
                  <c:v>7.3</c:v>
                </c:pt>
                <c:pt idx="16">
                  <c:v>7.6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7.5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8</c:v>
                </c:pt>
                <c:pt idx="28">
                  <c:v>8.4</c:v>
                </c:pt>
                <c:pt idx="29">
                  <c:v>8.4</c:v>
                </c:pt>
                <c:pt idx="30">
                  <c:v>7.2</c:v>
                </c:pt>
                <c:pt idx="31">
                  <c:v>8.6</c:v>
                </c:pt>
                <c:pt idx="32">
                  <c:v>7.6</c:v>
                </c:pt>
                <c:pt idx="33">
                  <c:v>8.9</c:v>
                </c:pt>
                <c:pt idx="34">
                  <c:v>7.9</c:v>
                </c:pt>
                <c:pt idx="35">
                  <c:v>6.3</c:v>
                </c:pt>
                <c:pt idx="36">
                  <c:v>7.6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9.1</c:v>
                </c:pt>
                <c:pt idx="40">
                  <c:v>7.8</c:v>
                </c:pt>
                <c:pt idx="41">
                  <c:v>8.6999999999999993</c:v>
                </c:pt>
                <c:pt idx="42">
                  <c:v>8.1999999999999993</c:v>
                </c:pt>
                <c:pt idx="43">
                  <c:v>7.8</c:v>
                </c:pt>
                <c:pt idx="44">
                  <c:v>7.7</c:v>
                </c:pt>
                <c:pt idx="45">
                  <c:v>8.1999999999999993</c:v>
                </c:pt>
                <c:pt idx="46">
                  <c:v>9.1</c:v>
                </c:pt>
                <c:pt idx="47">
                  <c:v>8.9</c:v>
                </c:pt>
                <c:pt idx="48">
                  <c:v>8.4</c:v>
                </c:pt>
                <c:pt idx="49">
                  <c:v>7.2</c:v>
                </c:pt>
                <c:pt idx="50">
                  <c:v>8.5</c:v>
                </c:pt>
                <c:pt idx="51">
                  <c:v>8.3000000000000007</c:v>
                </c:pt>
                <c:pt idx="52">
                  <c:v>7.9</c:v>
                </c:pt>
                <c:pt idx="53">
                  <c:v>9.4</c:v>
                </c:pt>
                <c:pt idx="54">
                  <c:v>9.4</c:v>
                </c:pt>
                <c:pt idx="55">
                  <c:v>8.6999999999999993</c:v>
                </c:pt>
                <c:pt idx="56">
                  <c:v>8.6</c:v>
                </c:pt>
                <c:pt idx="57">
                  <c:v>9.6</c:v>
                </c:pt>
                <c:pt idx="58">
                  <c:v>9.5</c:v>
                </c:pt>
                <c:pt idx="59">
                  <c:v>9.1</c:v>
                </c:pt>
                <c:pt idx="6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05B-4EB2-BC8C-A90CC5A8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246328"/>
        <c:axId val="502235176"/>
      </c:lineChart>
      <c:catAx>
        <c:axId val="50096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5016"/>
        <c:crosses val="autoZero"/>
        <c:auto val="1"/>
        <c:lblAlgn val="ctr"/>
        <c:lblOffset val="100"/>
        <c:noMultiLvlLbl val="0"/>
      </c:catAx>
      <c:valAx>
        <c:axId val="50096501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4032"/>
        <c:crosses val="autoZero"/>
        <c:crossBetween val="between"/>
      </c:valAx>
      <c:valAx>
        <c:axId val="5022351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246328"/>
        <c:crosses val="max"/>
        <c:crossBetween val="between"/>
        <c:majorUnit val="0.5"/>
      </c:valAx>
      <c:catAx>
        <c:axId val="502246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2351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152400</xdr:rowOff>
    </xdr:from>
    <xdr:to>
      <xdr:col>24</xdr:col>
      <xdr:colOff>345280</xdr:colOff>
      <xdr:row>30</xdr:row>
      <xdr:rowOff>130969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31</xdr:row>
      <xdr:rowOff>142874</xdr:rowOff>
    </xdr:from>
    <xdr:to>
      <xdr:col>19</xdr:col>
      <xdr:colOff>390525</xdr:colOff>
      <xdr:row>49</xdr:row>
      <xdr:rowOff>114300</xdr:rowOff>
    </xdr:to>
    <xdr:sp macro="" textlink="">
      <xdr:nvSpPr>
        <xdr:cNvPr id="2" name="TextovéPole 1"/>
        <xdr:cNvSpPr txBox="1"/>
      </xdr:nvSpPr>
      <xdr:spPr>
        <a:xfrm>
          <a:off x="428625" y="6048374"/>
          <a:ext cx="11544300" cy="3400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400" b="1"/>
            <a:t>Srážky, teploty a sucho. Diskuze.  </a:t>
          </a:r>
        </a:p>
        <a:p>
          <a:r>
            <a:rPr lang="cs-CZ" sz="1400" b="1"/>
            <a:t>Teploty</a:t>
          </a:r>
          <a:r>
            <a:rPr lang="cs-CZ" sz="1200" b="0"/>
            <a:t> v trendu 1961  byly 6,8°C, roku 2021 v trendu asi 9,0°, tedy  minimálně 2°C rozdíl. Nasycené vodní páry  pro danou teplotu souvisí s odparem.  Zvýšení teploty o 1°C znamá asi +6% vodních par ve vzducu navíc. Předpokládejme tedy více jak 12% odparu navíc.</a:t>
          </a:r>
          <a:r>
            <a:rPr lang="cs-CZ" sz="1400" b="1"/>
            <a:t/>
          </a:r>
          <a:br>
            <a:rPr lang="cs-CZ" sz="1400" b="1"/>
          </a:br>
          <a:r>
            <a:rPr lang="cs-CZ" sz="1400" b="1"/>
            <a:t>Srážky </a:t>
          </a:r>
          <a:r>
            <a:rPr lang="cs-CZ" sz="1200" b="0"/>
            <a:t>v</a:t>
          </a:r>
          <a:r>
            <a:rPr lang="cs-CZ" sz="1200" b="0" baseline="0"/>
            <a:t> trendu 1961 byly ( viz koeficient rovnice trendu)  663 mm, v roce 2021 v trendu asi 681 mm, Nárůst srážek tedy v trendu o 18 mm, to je nárůst o 2,7%.</a:t>
          </a:r>
        </a:p>
        <a:p>
          <a:r>
            <a:rPr lang="cs-CZ" sz="1200" b="0" baseline="0"/>
            <a:t>Primitivně vypočtu rozdíl nárůstu odparu a nárůstu srážek, tak dostanu </a:t>
          </a:r>
          <a:r>
            <a:rPr lang="cs-CZ" sz="1400" b="1" baseline="0"/>
            <a:t>tend asi 10% srážek se navíc odpaří</a:t>
          </a:r>
          <a:r>
            <a:rPr lang="cs-CZ" sz="1200" b="0" baseline="0"/>
            <a:t>.  Závislosti mezi srážkami , teplotou, odparem a suchem tak jednoduché nebudou. Hodně záleží na odtoku vody z krajiny. Přibývajícesty, betony a stavby s rychlým odtokem. Ale v pohraničních horách a podhůří došlo k podstatnému omezní zemědělské produkce typu: dříve pole, pak pastvinmy, nyní pastviny bez dobytka a sečení i jen 1x ročně. takže zachycování vody v krajině tam neklesá, naopak. Leys z dálky vypadají jako lesy, uvnitř jsou obrovské paseky a chybí staleté stromy. Lesní půda se ale tak snadno nedegraduje, zachycování vody ( mech, tráva) spíš neklesá, chybí stromy, odpar ze stromů spíš klesá. </a:t>
          </a:r>
        </a:p>
        <a:p>
          <a:r>
            <a:rPr lang="cs-CZ" sz="1200" b="0"/>
            <a:t>Lesní hospodaření se změnilo, je na co nadávat, těžba a vyvážení težkými</a:t>
          </a:r>
          <a:r>
            <a:rPr lang="cs-CZ" sz="1200" b="0" baseline="0"/>
            <a:t> stroji zanechává hluboké koleje. Lesem se hloubí obrovské stoky pro odtékání vody, aby tam mohly pracovat těžké stroje. Jenže v rovinatém lesnatém terénu, kde bydlím, to tak katastroficky nevypadá. Kůrovec lesy zatím nezdolal, stoky 2x1 m, které před 10 lety byly vyhloubeny jsou sesunuté a voda se líně plouží.</a:t>
          </a:r>
        </a:p>
        <a:p>
          <a:r>
            <a:rPr lang="cs-CZ" sz="1400" b="1" baseline="0"/>
            <a:t>Můj závěr </a:t>
          </a:r>
          <a:r>
            <a:rPr lang="cs-CZ" sz="1200" b="0" baseline="0"/>
            <a:t>: sucho se v posledních třech letech zastavilo, podzemní vody se dost obnovily. Teploty posledních třech let klesaly a srážky rostly. Přesně naopak k předpovědím.</a:t>
          </a:r>
        </a:p>
        <a:p>
          <a:r>
            <a:rPr lang="cs-CZ" sz="1200" b="0" baseline="0"/>
            <a:t>Myslím si, že za uhruba 50 let ( 1961-2021) je hlavní zvýšení teploty a srážky návalové, které rychle odtečou v karjině, do které se zasahovalo. Meze moc nebyly už v 70.letech , drenážování tehdy často nesmyslné polí a luk se dost ucpalo, takže </a:t>
          </a:r>
          <a:r>
            <a:rPr lang="cs-CZ" sz="1200" b="1" baseline="0"/>
            <a:t>omezení zemědělské činnosti působí proti vysychání krajiny.  </a:t>
          </a:r>
        </a:p>
        <a:p>
          <a:r>
            <a:rPr lang="cs-CZ" sz="1200" b="0" baseline="0"/>
            <a:t>Vodu mají zachycovat i </a:t>
          </a:r>
          <a:r>
            <a:rPr lang="cs-CZ" sz="1200" b="1" baseline="0"/>
            <a:t>rybníky</a:t>
          </a:r>
          <a:r>
            <a:rPr lang="cs-CZ" sz="1200" b="0" baseline="0"/>
            <a:t>. Odbahňování rybníků je dnes čekání na dotace. Zanesený rybník zachytí méně vody jak původní hlubší.</a:t>
          </a:r>
        </a:p>
        <a:p>
          <a:endParaRPr lang="cs-CZ" sz="14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0.8458</cdr:x>
      <cdr:y>0.35489</cdr:y>
    </cdr:from>
    <cdr:to>
      <cdr:x>0.84733</cdr:x>
      <cdr:y>0.4181</cdr:y>
    </cdr:to>
    <cdr:cxnSp macro="">
      <cdr:nvCxnSpPr>
        <cdr:cNvPr id="6" name="Přímá spojnice se šipkou 5"/>
        <cdr:cNvCxnSpPr/>
      </cdr:nvCxnSpPr>
      <cdr:spPr>
        <a:xfrm xmlns:a="http://schemas.openxmlformats.org/drawingml/2006/main">
          <a:off x="10553700" y="2352675"/>
          <a:ext cx="19050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3</xdr:row>
      <xdr:rowOff>161925</xdr:rowOff>
    </xdr:from>
    <xdr:to>
      <xdr:col>19</xdr:col>
      <xdr:colOff>466725</xdr:colOff>
      <xdr:row>24</xdr:row>
      <xdr:rowOff>180975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181840</xdr:colOff>
      <xdr:row>38</xdr:row>
      <xdr:rowOff>4328</xdr:rowOff>
    </xdr:from>
    <xdr:to>
      <xdr:col>22</xdr:col>
      <xdr:colOff>22514</xdr:colOff>
      <xdr:row>67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96</xdr:row>
      <xdr:rowOff>0</xdr:rowOff>
    </xdr:from>
    <xdr:to>
      <xdr:col>23</xdr:col>
      <xdr:colOff>285749</xdr:colOff>
      <xdr:row>130</xdr:row>
      <xdr:rowOff>152400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438150</xdr:colOff>
      <xdr:row>132</xdr:row>
      <xdr:rowOff>114300</xdr:rowOff>
    </xdr:from>
    <xdr:to>
      <xdr:col>19</xdr:col>
      <xdr:colOff>133350</xdr:colOff>
      <xdr:row>162</xdr:row>
      <xdr:rowOff>54388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26127075"/>
          <a:ext cx="10058400" cy="5655088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0.07431</cdr:x>
      <cdr:y>0.07993</cdr:y>
    </cdr:from>
    <cdr:to>
      <cdr:x>0.8225</cdr:x>
      <cdr:y>0.14455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685824" y="321292"/>
          <a:ext cx="6905588" cy="25973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cs-CZ"/>
            <a:t>http://www.chmi.cz/portal/dt?menu=JSPTabContainer/P4_Historicka_data/P4_1_Pocasi/P4_1_4_Uzemni_teploty</a:t>
          </a:r>
        </a:p>
      </cdr:txBody>
    </cdr:sp>
  </cdr:relSizeAnchor>
  <cdr:relSizeAnchor xmlns:cdr="http://schemas.openxmlformats.org/drawingml/2006/chartDrawing">
    <cdr:from>
      <cdr:x>0.71751</cdr:x>
      <cdr:y>0.91706</cdr:y>
    </cdr:from>
    <cdr:to>
      <cdr:x>0.99587</cdr:x>
      <cdr:y>0.9763</cdr:y>
    </cdr:to>
    <cdr:sp macro="" textlink="">
      <cdr:nvSpPr>
        <cdr:cNvPr id="3" name="Obdélník 2"/>
        <cdr:cNvSpPr/>
      </cdr:nvSpPr>
      <cdr:spPr>
        <a:xfrm xmlns:a="http://schemas.openxmlformats.org/drawingml/2006/main">
          <a:off x="7258052" y="3686175"/>
          <a:ext cx="2815744" cy="23812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cs-CZ" sz="1000"/>
            <a:t>N= 674 mm ,dlouhodobý normal srážek 1961-1990</a:t>
          </a:r>
        </a:p>
      </cdr:txBody>
    </cdr:sp>
  </cdr:relSizeAnchor>
  <cdr:relSizeAnchor xmlns:cdr="http://schemas.openxmlformats.org/drawingml/2006/chartDrawing">
    <cdr:from>
      <cdr:x>0.03336</cdr:x>
      <cdr:y>0.14757</cdr:y>
    </cdr:from>
    <cdr:to>
      <cdr:x>0.76541</cdr:x>
      <cdr:y>0.22814</cdr:y>
    </cdr:to>
    <cdr:sp macro="" textlink="">
      <cdr:nvSpPr>
        <cdr:cNvPr id="6" name="Obdélník 5"/>
        <cdr:cNvSpPr/>
      </cdr:nvSpPr>
      <cdr:spPr>
        <a:xfrm xmlns:a="http://schemas.openxmlformats.org/drawingml/2006/main">
          <a:off x="383003" y="593152"/>
          <a:ext cx="8403377" cy="323855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rgbClr val="FF0000"/>
          </a:solidFill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cs-CZ"/>
            <a:t>             </a:t>
          </a:r>
          <a:r>
            <a:rPr lang="cs-CZ" sz="1400" b="1"/>
            <a:t>Dlouhodobý normal teplot 1961-1990 , N= 7,5°C. Dlouhodobý průměr 1981-2010 je 7,9 °C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0.8458</cdr:x>
      <cdr:y>0.35489</cdr:y>
    </cdr:from>
    <cdr:to>
      <cdr:x>0.84733</cdr:x>
      <cdr:y>0.4181</cdr:y>
    </cdr:to>
    <cdr:cxnSp macro="">
      <cdr:nvCxnSpPr>
        <cdr:cNvPr id="6" name="Přímá spojnice se šipkou 5"/>
        <cdr:cNvCxnSpPr/>
      </cdr:nvCxnSpPr>
      <cdr:spPr>
        <a:xfrm xmlns:a="http://schemas.openxmlformats.org/drawingml/2006/main">
          <a:off x="10553700" y="2352675"/>
          <a:ext cx="19050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chmi.cz/portal/dt?portal_lang=cs&amp;menu=JSPTabContainer/P4_Historicka_data/P4_1_Pocasi/P4_1_4_Uzemni_teploty&amp;last=false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portal.chmi.cz/portal/dt?portal_lang=cs&amp;nc=1&amp;menu=JSPTabContainer/P4_Historicka_data/P4_1_Pocasi/P4_1_5_Uzemni_srazky&amp;last=false" TargetMode="External"/><Relationship Id="rId1" Type="http://schemas.openxmlformats.org/officeDocument/2006/relationships/hyperlink" Target="http://www.chmi.cz/portal/dt?menu=JSPTabContainer/P4_Historicka_data/P4_1_Pocasi/P4_1_4_Uzemni_teploty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magazin.gnosis.cz/pocasi-v-evrope/" TargetMode="External"/><Relationship Id="rId4" Type="http://schemas.openxmlformats.org/officeDocument/2006/relationships/hyperlink" Target="http://portal.chmi.cz/portal/dt?menu=JSPTabContainer/P4_Historicka_data/P4_1_Pocasi/P4_1_5_Uzemni_srazk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G55" sqref="G55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topLeftCell="A146" zoomScaleNormal="100" workbookViewId="0">
      <selection activeCell="D132" sqref="D132"/>
    </sheetView>
  </sheetViews>
  <sheetFormatPr defaultRowHeight="15" x14ac:dyDescent="0.25"/>
  <cols>
    <col min="2" max="2" width="13.28515625" customWidth="1"/>
  </cols>
  <sheetData>
    <row r="1" spans="1:15" x14ac:dyDescent="0.25">
      <c r="A1" s="1" t="s">
        <v>1</v>
      </c>
    </row>
    <row r="2" spans="1:15" x14ac:dyDescent="0.25">
      <c r="A2" t="s">
        <v>2</v>
      </c>
      <c r="E2" s="1" t="s">
        <v>3</v>
      </c>
    </row>
    <row r="3" spans="1:15" ht="18.75" x14ac:dyDescent="0.3">
      <c r="B3" s="17" t="s">
        <v>25</v>
      </c>
      <c r="C3" s="18"/>
      <c r="D3" s="18"/>
      <c r="E3" s="18"/>
      <c r="F3" s="16"/>
      <c r="G3" s="16"/>
      <c r="H3" s="16"/>
      <c r="I3" s="16"/>
      <c r="J3" s="16"/>
      <c r="K3" s="16"/>
      <c r="L3" s="16"/>
      <c r="M3" t="s">
        <v>26</v>
      </c>
      <c r="O3" s="1" t="s">
        <v>22</v>
      </c>
    </row>
    <row r="27" spans="1:9" ht="45" x14ac:dyDescent="0.25">
      <c r="A27" s="2"/>
      <c r="B27" s="2" t="s">
        <v>0</v>
      </c>
      <c r="C27" s="2" t="s">
        <v>4</v>
      </c>
      <c r="D27" s="7" t="s">
        <v>8</v>
      </c>
      <c r="E27" s="7" t="s">
        <v>9</v>
      </c>
      <c r="G27" s="21" t="s">
        <v>17</v>
      </c>
      <c r="H27" s="22"/>
      <c r="I27" s="22"/>
    </row>
    <row r="28" spans="1:9" ht="30" x14ac:dyDescent="0.25">
      <c r="A28" s="3">
        <v>1961</v>
      </c>
      <c r="B28" s="4">
        <v>7.9</v>
      </c>
      <c r="C28" s="5">
        <v>652</v>
      </c>
      <c r="G28" s="8"/>
      <c r="H28" s="9" t="s">
        <v>15</v>
      </c>
      <c r="I28" s="9" t="s">
        <v>16</v>
      </c>
    </row>
    <row r="29" spans="1:9" x14ac:dyDescent="0.25">
      <c r="A29" s="3">
        <v>1962</v>
      </c>
      <c r="B29" s="4">
        <v>6.3</v>
      </c>
      <c r="C29" s="5">
        <v>618</v>
      </c>
      <c r="G29" s="8" t="s">
        <v>10</v>
      </c>
      <c r="H29" s="10">
        <v>7.1</v>
      </c>
      <c r="I29" s="10">
        <v>681.9</v>
      </c>
    </row>
    <row r="30" spans="1:9" x14ac:dyDescent="0.25">
      <c r="A30" s="3">
        <v>1963</v>
      </c>
      <c r="B30" s="4">
        <v>6.5</v>
      </c>
      <c r="C30" s="5">
        <v>587</v>
      </c>
      <c r="G30" s="8" t="s">
        <v>11</v>
      </c>
      <c r="H30" s="8">
        <v>7.3</v>
      </c>
      <c r="I30" s="8">
        <v>651.4</v>
      </c>
    </row>
    <row r="31" spans="1:9" x14ac:dyDescent="0.25">
      <c r="A31" s="3">
        <v>1964</v>
      </c>
      <c r="B31" s="4">
        <v>7</v>
      </c>
      <c r="C31" s="5">
        <v>644</v>
      </c>
      <c r="G31" s="8" t="s">
        <v>12</v>
      </c>
      <c r="H31" s="8">
        <v>7.6</v>
      </c>
      <c r="I31" s="8">
        <v>657.7</v>
      </c>
    </row>
    <row r="32" spans="1:9" x14ac:dyDescent="0.25">
      <c r="A32" s="3">
        <v>1965</v>
      </c>
      <c r="B32" s="4">
        <v>6.4</v>
      </c>
      <c r="C32" s="5">
        <v>807</v>
      </c>
      <c r="G32" s="8" t="s">
        <v>13</v>
      </c>
      <c r="H32" s="10">
        <v>8</v>
      </c>
      <c r="I32" s="8">
        <v>672.1</v>
      </c>
    </row>
    <row r="33" spans="1:9" x14ac:dyDescent="0.25">
      <c r="A33" s="3">
        <v>1966</v>
      </c>
      <c r="B33" s="4">
        <v>7.9</v>
      </c>
      <c r="C33" s="5">
        <v>833</v>
      </c>
      <c r="G33" s="8" t="s">
        <v>14</v>
      </c>
      <c r="H33" s="8">
        <v>8.1999999999999993</v>
      </c>
      <c r="I33" s="8">
        <v>729.8</v>
      </c>
    </row>
    <row r="34" spans="1:9" x14ac:dyDescent="0.25">
      <c r="A34" s="3">
        <v>1967</v>
      </c>
      <c r="B34" s="4">
        <v>8</v>
      </c>
      <c r="C34" s="5">
        <v>699</v>
      </c>
    </row>
    <row r="35" spans="1:9" x14ac:dyDescent="0.25">
      <c r="A35" s="3">
        <v>1968</v>
      </c>
      <c r="B35" s="4">
        <v>7.3</v>
      </c>
      <c r="C35" s="5">
        <v>673</v>
      </c>
    </row>
    <row r="36" spans="1:9" x14ac:dyDescent="0.25">
      <c r="A36" s="3">
        <v>1969</v>
      </c>
      <c r="B36" s="4">
        <v>6.9</v>
      </c>
      <c r="C36" s="5">
        <v>567</v>
      </c>
    </row>
    <row r="37" spans="1:9" x14ac:dyDescent="0.25">
      <c r="A37" s="3">
        <v>1970</v>
      </c>
      <c r="B37" s="4">
        <v>6.9</v>
      </c>
      <c r="C37" s="5">
        <v>739</v>
      </c>
      <c r="D37" s="6">
        <f>AVERAGE(B28:B37)</f>
        <v>7.1100000000000012</v>
      </c>
      <c r="E37" s="6">
        <f>AVERAGE(C28:C37)</f>
        <v>681.9</v>
      </c>
      <c r="F37" s="6" t="s">
        <v>18</v>
      </c>
    </row>
    <row r="38" spans="1:9" x14ac:dyDescent="0.25">
      <c r="A38" s="3">
        <v>1971</v>
      </c>
      <c r="B38" s="4">
        <v>7.5</v>
      </c>
      <c r="C38" s="5">
        <v>579</v>
      </c>
    </row>
    <row r="39" spans="1:9" x14ac:dyDescent="0.25">
      <c r="A39" s="3">
        <v>1972</v>
      </c>
      <c r="B39" s="4">
        <v>7.2</v>
      </c>
      <c r="C39" s="5">
        <v>578</v>
      </c>
    </row>
    <row r="40" spans="1:9" x14ac:dyDescent="0.25">
      <c r="A40" s="3">
        <v>1973</v>
      </c>
      <c r="B40" s="4">
        <v>7.2</v>
      </c>
      <c r="C40" s="5">
        <v>542</v>
      </c>
    </row>
    <row r="41" spans="1:9" x14ac:dyDescent="0.25">
      <c r="A41" s="3">
        <v>1974</v>
      </c>
      <c r="B41" s="4">
        <v>8</v>
      </c>
      <c r="C41" s="5">
        <v>770</v>
      </c>
    </row>
    <row r="42" spans="1:9" x14ac:dyDescent="0.25">
      <c r="A42" s="3">
        <v>1975</v>
      </c>
      <c r="B42" s="4">
        <v>8</v>
      </c>
      <c r="C42" s="5">
        <v>620</v>
      </c>
    </row>
    <row r="43" spans="1:9" x14ac:dyDescent="0.25">
      <c r="A43" s="3">
        <v>1976</v>
      </c>
      <c r="B43" s="4">
        <v>7.3</v>
      </c>
      <c r="C43" s="5">
        <v>598</v>
      </c>
    </row>
    <row r="44" spans="1:9" x14ac:dyDescent="0.25">
      <c r="A44" s="3">
        <v>1977</v>
      </c>
      <c r="B44" s="4">
        <v>7.6</v>
      </c>
      <c r="C44" s="5">
        <v>781</v>
      </c>
    </row>
    <row r="45" spans="1:9" x14ac:dyDescent="0.25">
      <c r="A45" s="3">
        <v>1978</v>
      </c>
      <c r="B45" s="4">
        <v>6.8</v>
      </c>
      <c r="C45" s="5">
        <v>621</v>
      </c>
    </row>
    <row r="46" spans="1:9" x14ac:dyDescent="0.25">
      <c r="A46" s="3">
        <v>1979</v>
      </c>
      <c r="B46" s="4">
        <v>7.2</v>
      </c>
      <c r="C46" s="5">
        <v>731</v>
      </c>
    </row>
    <row r="47" spans="1:9" x14ac:dyDescent="0.25">
      <c r="A47" s="3">
        <v>1980</v>
      </c>
      <c r="B47" s="4">
        <v>6.3</v>
      </c>
      <c r="C47" s="5">
        <v>694</v>
      </c>
      <c r="D47" s="6">
        <f>AVERAGE(B38:B47)</f>
        <v>7.31</v>
      </c>
      <c r="E47" s="6">
        <f>AVERAGE(C38:C47)</f>
        <v>651.4</v>
      </c>
    </row>
    <row r="48" spans="1:9" x14ac:dyDescent="0.25">
      <c r="A48" s="3">
        <v>1981</v>
      </c>
      <c r="B48" s="4">
        <v>7.5</v>
      </c>
      <c r="C48" s="5">
        <v>824</v>
      </c>
    </row>
    <row r="49" spans="1:5" x14ac:dyDescent="0.25">
      <c r="A49" s="3">
        <v>1982</v>
      </c>
      <c r="B49" s="4">
        <v>7.8</v>
      </c>
      <c r="C49" s="5">
        <v>539</v>
      </c>
    </row>
    <row r="50" spans="1:5" x14ac:dyDescent="0.25">
      <c r="A50" s="3">
        <v>1983</v>
      </c>
      <c r="B50" s="4">
        <v>8.1999999999999993</v>
      </c>
      <c r="C50" s="5">
        <v>586</v>
      </c>
    </row>
    <row r="51" spans="1:5" x14ac:dyDescent="0.25">
      <c r="A51" s="3">
        <v>1984</v>
      </c>
      <c r="B51" s="4">
        <v>7</v>
      </c>
      <c r="C51" s="5">
        <v>625</v>
      </c>
    </row>
    <row r="52" spans="1:5" x14ac:dyDescent="0.25">
      <c r="A52" s="3">
        <v>1985</v>
      </c>
      <c r="B52" s="4">
        <v>6.5</v>
      </c>
      <c r="C52" s="5">
        <v>690</v>
      </c>
    </row>
    <row r="53" spans="1:5" x14ac:dyDescent="0.25">
      <c r="A53" s="3">
        <v>1986</v>
      </c>
      <c r="B53" s="4">
        <v>7.2</v>
      </c>
      <c r="C53" s="5">
        <v>712</v>
      </c>
    </row>
    <row r="54" spans="1:5" x14ac:dyDescent="0.25">
      <c r="A54" s="3">
        <v>1987</v>
      </c>
      <c r="B54" s="4">
        <v>6.6</v>
      </c>
      <c r="C54" s="5">
        <v>749</v>
      </c>
    </row>
    <row r="55" spans="1:5" x14ac:dyDescent="0.25">
      <c r="A55" s="3">
        <v>1988</v>
      </c>
      <c r="B55" s="4">
        <v>8</v>
      </c>
      <c r="C55" s="5">
        <v>697</v>
      </c>
    </row>
    <row r="56" spans="1:5" x14ac:dyDescent="0.25">
      <c r="A56" s="3">
        <v>1989</v>
      </c>
      <c r="B56" s="4">
        <v>8.4</v>
      </c>
      <c r="C56" s="5">
        <v>573</v>
      </c>
    </row>
    <row r="57" spans="1:5" x14ac:dyDescent="0.25">
      <c r="A57" s="11">
        <v>1990</v>
      </c>
      <c r="B57" s="12">
        <v>8.4</v>
      </c>
      <c r="C57" s="5">
        <v>582</v>
      </c>
      <c r="D57" s="6">
        <f>AVERAGE(B48:B57)</f>
        <v>7.5600000000000005</v>
      </c>
      <c r="E57" s="6">
        <f>AVERAGE(C48:C57)</f>
        <v>657.7</v>
      </c>
    </row>
    <row r="58" spans="1:5" x14ac:dyDescent="0.25">
      <c r="A58" s="11">
        <v>1991</v>
      </c>
      <c r="B58" s="12">
        <v>7.2</v>
      </c>
      <c r="C58" s="5">
        <v>586</v>
      </c>
    </row>
    <row r="59" spans="1:5" x14ac:dyDescent="0.25">
      <c r="A59" s="11">
        <v>1992</v>
      </c>
      <c r="B59" s="12">
        <v>8.6</v>
      </c>
      <c r="C59" s="5">
        <v>601</v>
      </c>
    </row>
    <row r="60" spans="1:5" x14ac:dyDescent="0.25">
      <c r="A60" s="11">
        <v>1993</v>
      </c>
      <c r="B60" s="12">
        <v>7.6</v>
      </c>
      <c r="C60" s="5">
        <v>667</v>
      </c>
    </row>
    <row r="61" spans="1:5" x14ac:dyDescent="0.25">
      <c r="A61" s="11">
        <v>1994</v>
      </c>
      <c r="B61" s="12">
        <v>8.9</v>
      </c>
      <c r="C61" s="5">
        <v>656</v>
      </c>
    </row>
    <row r="62" spans="1:5" x14ac:dyDescent="0.25">
      <c r="A62" s="11">
        <v>1995</v>
      </c>
      <c r="B62" s="12">
        <v>7.9</v>
      </c>
      <c r="C62" s="5">
        <v>777</v>
      </c>
    </row>
    <row r="63" spans="1:5" x14ac:dyDescent="0.25">
      <c r="A63" s="11">
        <v>1996</v>
      </c>
      <c r="B63" s="12">
        <v>6.3</v>
      </c>
      <c r="C63" s="5">
        <v>697</v>
      </c>
    </row>
    <row r="64" spans="1:5" x14ac:dyDescent="0.25">
      <c r="A64" s="11">
        <v>1997</v>
      </c>
      <c r="B64" s="12">
        <v>7.6</v>
      </c>
      <c r="C64" s="5">
        <v>714</v>
      </c>
    </row>
    <row r="65" spans="1:7" x14ac:dyDescent="0.25">
      <c r="A65" s="11">
        <v>1998</v>
      </c>
      <c r="B65" s="12">
        <v>8.1999999999999993</v>
      </c>
      <c r="C65" s="5">
        <v>712</v>
      </c>
    </row>
    <row r="66" spans="1:7" x14ac:dyDescent="0.25">
      <c r="A66" s="11">
        <v>1999</v>
      </c>
      <c r="B66" s="12">
        <v>8.4</v>
      </c>
      <c r="C66" s="5">
        <v>623</v>
      </c>
    </row>
    <row r="67" spans="1:7" x14ac:dyDescent="0.25">
      <c r="A67" s="11">
        <v>2000</v>
      </c>
      <c r="B67" s="12">
        <v>9.1</v>
      </c>
      <c r="C67" s="5">
        <v>688</v>
      </c>
      <c r="D67" s="6">
        <f>AVERAGE(B58:B67)</f>
        <v>7.9799999999999995</v>
      </c>
      <c r="E67" s="6">
        <f>AVERAGE(C58:C67)</f>
        <v>672.1</v>
      </c>
    </row>
    <row r="68" spans="1:7" x14ac:dyDescent="0.25">
      <c r="A68" s="11">
        <v>2001</v>
      </c>
      <c r="B68" s="12">
        <v>7.8</v>
      </c>
      <c r="C68" s="5">
        <v>811</v>
      </c>
    </row>
    <row r="69" spans="1:7" x14ac:dyDescent="0.25">
      <c r="A69" s="11">
        <v>2002</v>
      </c>
      <c r="B69" s="12">
        <v>8.6999999999999993</v>
      </c>
      <c r="C69" s="5">
        <v>866</v>
      </c>
    </row>
    <row r="70" spans="1:7" x14ac:dyDescent="0.25">
      <c r="A70" s="11">
        <v>2003</v>
      </c>
      <c r="B70" s="12">
        <v>8.1999999999999993</v>
      </c>
      <c r="C70" s="5">
        <v>516</v>
      </c>
    </row>
    <row r="71" spans="1:7" x14ac:dyDescent="0.25">
      <c r="A71" s="11">
        <v>2004</v>
      </c>
      <c r="B71" s="12">
        <v>7.8</v>
      </c>
      <c r="C71" s="5">
        <v>680</v>
      </c>
    </row>
    <row r="72" spans="1:7" x14ac:dyDescent="0.25">
      <c r="A72" s="11">
        <v>2005</v>
      </c>
      <c r="B72" s="12">
        <v>7.7</v>
      </c>
      <c r="C72" s="5">
        <v>732</v>
      </c>
    </row>
    <row r="73" spans="1:7" x14ac:dyDescent="0.25">
      <c r="A73" s="11">
        <v>2006</v>
      </c>
      <c r="B73" s="12">
        <v>8.1999999999999993</v>
      </c>
      <c r="C73" s="5">
        <v>708</v>
      </c>
    </row>
    <row r="74" spans="1:7" x14ac:dyDescent="0.25">
      <c r="A74" s="11">
        <v>2007</v>
      </c>
      <c r="B74" s="12">
        <v>9.1</v>
      </c>
      <c r="C74" s="5">
        <v>755</v>
      </c>
    </row>
    <row r="75" spans="1:7" x14ac:dyDescent="0.25">
      <c r="A75" s="11">
        <v>2008</v>
      </c>
      <c r="B75" s="12">
        <v>8.9</v>
      </c>
      <c r="C75" s="5">
        <v>619</v>
      </c>
    </row>
    <row r="76" spans="1:7" x14ac:dyDescent="0.25">
      <c r="A76" s="11">
        <v>2009</v>
      </c>
      <c r="B76" s="12">
        <v>8.4</v>
      </c>
      <c r="C76" s="5">
        <v>744</v>
      </c>
    </row>
    <row r="77" spans="1:7" x14ac:dyDescent="0.25">
      <c r="A77" s="11">
        <v>2010</v>
      </c>
      <c r="B77" s="12">
        <v>7.2</v>
      </c>
      <c r="C77" s="5">
        <v>867</v>
      </c>
      <c r="D77" s="6">
        <f>AVERAGE(B48:B77)</f>
        <v>7.9133333333333322</v>
      </c>
      <c r="E77" s="6">
        <f>AVERAGE(C47:C77)</f>
        <v>686.77419354838707</v>
      </c>
    </row>
    <row r="78" spans="1:7" ht="15.75" x14ac:dyDescent="0.25">
      <c r="A78" s="11">
        <v>2011</v>
      </c>
      <c r="B78" s="12">
        <v>8.5</v>
      </c>
      <c r="C78" s="5">
        <v>627</v>
      </c>
      <c r="F78" s="13" t="s">
        <v>19</v>
      </c>
    </row>
    <row r="79" spans="1:7" x14ac:dyDescent="0.25">
      <c r="A79" s="11">
        <v>2012</v>
      </c>
      <c r="B79" s="12">
        <v>8.3000000000000007</v>
      </c>
      <c r="C79" s="5">
        <v>689</v>
      </c>
      <c r="G79" t="s">
        <v>20</v>
      </c>
    </row>
    <row r="80" spans="1:7" x14ac:dyDescent="0.25">
      <c r="A80" s="11">
        <v>2013</v>
      </c>
      <c r="B80" s="12">
        <v>7.9</v>
      </c>
      <c r="C80" s="5">
        <v>727</v>
      </c>
      <c r="D80" s="19">
        <v>729.28</v>
      </c>
    </row>
    <row r="81" spans="1:21" x14ac:dyDescent="0.25">
      <c r="A81" s="11">
        <v>2014</v>
      </c>
      <c r="B81" s="12">
        <v>9.4</v>
      </c>
      <c r="C81" s="5">
        <v>659</v>
      </c>
      <c r="D81" s="19">
        <v>660.48</v>
      </c>
      <c r="U81" t="s">
        <v>7</v>
      </c>
    </row>
    <row r="82" spans="1:21" ht="18.75" x14ac:dyDescent="0.3">
      <c r="A82" s="11">
        <v>2015</v>
      </c>
      <c r="B82" s="12">
        <v>9.4</v>
      </c>
      <c r="C82" s="5">
        <v>535</v>
      </c>
      <c r="D82" s="19">
        <v>536.64</v>
      </c>
      <c r="F82" s="18" t="s">
        <v>24</v>
      </c>
      <c r="G82" s="18"/>
      <c r="H82" s="18"/>
      <c r="I82" s="18"/>
      <c r="J82" s="18"/>
      <c r="K82" s="18"/>
      <c r="L82" s="18"/>
      <c r="M82" s="18"/>
      <c r="N82" s="16"/>
      <c r="O82" s="16"/>
      <c r="P82" s="16"/>
    </row>
    <row r="83" spans="1:21" x14ac:dyDescent="0.25">
      <c r="A83" s="11">
        <v>2016</v>
      </c>
      <c r="B83" s="12">
        <v>8.6999999999999993</v>
      </c>
      <c r="C83" s="5">
        <v>638</v>
      </c>
      <c r="D83" s="19">
        <v>639.84</v>
      </c>
    </row>
    <row r="84" spans="1:21" x14ac:dyDescent="0.25">
      <c r="A84" s="11">
        <v>2017</v>
      </c>
      <c r="B84" s="12">
        <v>8.6</v>
      </c>
      <c r="C84" s="5">
        <v>686</v>
      </c>
      <c r="D84">
        <v>688</v>
      </c>
    </row>
    <row r="85" spans="1:21" x14ac:dyDescent="0.25">
      <c r="A85" s="11">
        <v>2018</v>
      </c>
      <c r="B85" s="12">
        <v>9.6</v>
      </c>
      <c r="C85" s="5">
        <v>521</v>
      </c>
      <c r="D85">
        <v>522</v>
      </c>
    </row>
    <row r="86" spans="1:21" x14ac:dyDescent="0.25">
      <c r="A86" s="11">
        <v>2019</v>
      </c>
      <c r="B86" s="12">
        <v>9.5</v>
      </c>
      <c r="C86" s="5">
        <v>637</v>
      </c>
      <c r="D86" s="19">
        <v>632.96</v>
      </c>
    </row>
    <row r="87" spans="1:21" x14ac:dyDescent="0.25">
      <c r="A87" s="11">
        <v>2020</v>
      </c>
      <c r="B87" s="12">
        <v>9.1</v>
      </c>
      <c r="C87" s="5">
        <v>766</v>
      </c>
      <c r="D87" s="19">
        <v>770.56</v>
      </c>
    </row>
    <row r="88" spans="1:21" x14ac:dyDescent="0.25">
      <c r="A88" s="11">
        <v>2021</v>
      </c>
      <c r="B88" s="12">
        <v>8</v>
      </c>
      <c r="C88" s="5">
        <v>681</v>
      </c>
      <c r="D88" s="19">
        <v>681.12</v>
      </c>
    </row>
    <row r="89" spans="1:21" x14ac:dyDescent="0.25">
      <c r="A89" s="14" t="s">
        <v>21</v>
      </c>
      <c r="B89" s="15">
        <f>AVERAGE(B28:B88)</f>
        <v>7.8459016393442615</v>
      </c>
      <c r="C89" s="20">
        <f>AVERAGE(C28:C88)</f>
        <v>673.68852459016398</v>
      </c>
    </row>
    <row r="90" spans="1:21" x14ac:dyDescent="0.25">
      <c r="E90" s="1" t="s">
        <v>6</v>
      </c>
    </row>
    <row r="91" spans="1:21" x14ac:dyDescent="0.25">
      <c r="E91" s="1" t="s">
        <v>5</v>
      </c>
    </row>
    <row r="92" spans="1:21" x14ac:dyDescent="0.25">
      <c r="E92" s="1" t="s">
        <v>22</v>
      </c>
    </row>
    <row r="93" spans="1:21" ht="30" x14ac:dyDescent="0.25">
      <c r="A93" s="2"/>
      <c r="B93" s="2" t="s">
        <v>4</v>
      </c>
      <c r="E93" s="1"/>
    </row>
    <row r="94" spans="1:21" x14ac:dyDescent="0.25">
      <c r="A94" s="3">
        <v>1961</v>
      </c>
      <c r="B94" s="5">
        <v>652</v>
      </c>
      <c r="E94" s="1" t="s">
        <v>23</v>
      </c>
    </row>
    <row r="95" spans="1:21" x14ac:dyDescent="0.25">
      <c r="A95" s="3">
        <v>1962</v>
      </c>
      <c r="B95" s="5">
        <v>618</v>
      </c>
    </row>
    <row r="96" spans="1:21" x14ac:dyDescent="0.25">
      <c r="A96" s="3">
        <v>1963</v>
      </c>
      <c r="B96" s="5">
        <v>587</v>
      </c>
    </row>
    <row r="97" spans="1:2" x14ac:dyDescent="0.25">
      <c r="A97" s="3">
        <v>1964</v>
      </c>
      <c r="B97" s="5">
        <v>644</v>
      </c>
    </row>
    <row r="98" spans="1:2" x14ac:dyDescent="0.25">
      <c r="A98" s="3">
        <v>1965</v>
      </c>
      <c r="B98" s="5">
        <v>807</v>
      </c>
    </row>
    <row r="99" spans="1:2" x14ac:dyDescent="0.25">
      <c r="A99" s="3">
        <v>1966</v>
      </c>
      <c r="B99" s="5">
        <v>833</v>
      </c>
    </row>
    <row r="100" spans="1:2" x14ac:dyDescent="0.25">
      <c r="A100" s="3">
        <v>1967</v>
      </c>
      <c r="B100" s="5">
        <v>699</v>
      </c>
    </row>
    <row r="101" spans="1:2" x14ac:dyDescent="0.25">
      <c r="A101" s="3">
        <v>1968</v>
      </c>
      <c r="B101" s="5">
        <v>673</v>
      </c>
    </row>
    <row r="102" spans="1:2" x14ac:dyDescent="0.25">
      <c r="A102" s="3">
        <v>1969</v>
      </c>
      <c r="B102" s="5">
        <v>567</v>
      </c>
    </row>
    <row r="103" spans="1:2" x14ac:dyDescent="0.25">
      <c r="A103" s="3">
        <v>1970</v>
      </c>
      <c r="B103" s="5">
        <v>739</v>
      </c>
    </row>
    <row r="104" spans="1:2" x14ac:dyDescent="0.25">
      <c r="A104" s="3">
        <v>1971</v>
      </c>
      <c r="B104" s="5">
        <v>579</v>
      </c>
    </row>
    <row r="105" spans="1:2" x14ac:dyDescent="0.25">
      <c r="A105" s="3">
        <v>1972</v>
      </c>
      <c r="B105" s="5">
        <v>578</v>
      </c>
    </row>
    <row r="106" spans="1:2" x14ac:dyDescent="0.25">
      <c r="A106" s="3">
        <v>1973</v>
      </c>
      <c r="B106" s="5">
        <v>542</v>
      </c>
    </row>
    <row r="107" spans="1:2" x14ac:dyDescent="0.25">
      <c r="A107" s="3">
        <v>1974</v>
      </c>
      <c r="B107" s="5">
        <v>770</v>
      </c>
    </row>
    <row r="108" spans="1:2" x14ac:dyDescent="0.25">
      <c r="A108" s="3">
        <v>1975</v>
      </c>
      <c r="B108" s="5">
        <v>620</v>
      </c>
    </row>
    <row r="109" spans="1:2" x14ac:dyDescent="0.25">
      <c r="A109" s="3">
        <v>1976</v>
      </c>
      <c r="B109" s="5">
        <v>598</v>
      </c>
    </row>
    <row r="110" spans="1:2" x14ac:dyDescent="0.25">
      <c r="A110" s="3">
        <v>1977</v>
      </c>
      <c r="B110" s="5">
        <v>781</v>
      </c>
    </row>
    <row r="111" spans="1:2" x14ac:dyDescent="0.25">
      <c r="A111" s="3">
        <v>1978</v>
      </c>
      <c r="B111" s="5">
        <v>621</v>
      </c>
    </row>
    <row r="112" spans="1:2" x14ac:dyDescent="0.25">
      <c r="A112" s="3">
        <v>1979</v>
      </c>
      <c r="B112" s="5">
        <v>731</v>
      </c>
    </row>
    <row r="113" spans="1:2" x14ac:dyDescent="0.25">
      <c r="A113" s="3">
        <v>1980</v>
      </c>
      <c r="B113" s="5">
        <v>694</v>
      </c>
    </row>
    <row r="114" spans="1:2" x14ac:dyDescent="0.25">
      <c r="A114" s="3">
        <v>1981</v>
      </c>
      <c r="B114" s="5">
        <v>824</v>
      </c>
    </row>
    <row r="115" spans="1:2" x14ac:dyDescent="0.25">
      <c r="A115" s="3">
        <v>1982</v>
      </c>
      <c r="B115" s="5">
        <v>539</v>
      </c>
    </row>
    <row r="116" spans="1:2" x14ac:dyDescent="0.25">
      <c r="A116" s="3">
        <v>1983</v>
      </c>
      <c r="B116" s="5">
        <v>586</v>
      </c>
    </row>
    <row r="117" spans="1:2" x14ac:dyDescent="0.25">
      <c r="A117" s="3">
        <v>1984</v>
      </c>
      <c r="B117" s="5">
        <v>625</v>
      </c>
    </row>
    <row r="118" spans="1:2" x14ac:dyDescent="0.25">
      <c r="A118" s="3">
        <v>1985</v>
      </c>
      <c r="B118" s="5">
        <v>690</v>
      </c>
    </row>
    <row r="119" spans="1:2" x14ac:dyDescent="0.25">
      <c r="A119" s="3">
        <v>1986</v>
      </c>
      <c r="B119" s="5">
        <v>712</v>
      </c>
    </row>
    <row r="120" spans="1:2" x14ac:dyDescent="0.25">
      <c r="A120" s="3">
        <v>1987</v>
      </c>
      <c r="B120" s="5">
        <v>749</v>
      </c>
    </row>
    <row r="121" spans="1:2" x14ac:dyDescent="0.25">
      <c r="A121" s="3">
        <v>1988</v>
      </c>
      <c r="B121" s="5">
        <v>697</v>
      </c>
    </row>
    <row r="122" spans="1:2" x14ac:dyDescent="0.25">
      <c r="A122" s="3">
        <v>1989</v>
      </c>
      <c r="B122" s="5">
        <v>573</v>
      </c>
    </row>
    <row r="123" spans="1:2" x14ac:dyDescent="0.25">
      <c r="A123" s="11">
        <v>1990</v>
      </c>
      <c r="B123" s="5">
        <v>582</v>
      </c>
    </row>
    <row r="124" spans="1:2" x14ac:dyDescent="0.25">
      <c r="A124" s="11">
        <v>1991</v>
      </c>
      <c r="B124" s="5">
        <v>586</v>
      </c>
    </row>
    <row r="125" spans="1:2" x14ac:dyDescent="0.25">
      <c r="A125" s="11">
        <v>1992</v>
      </c>
      <c r="B125" s="5">
        <v>601</v>
      </c>
    </row>
    <row r="126" spans="1:2" x14ac:dyDescent="0.25">
      <c r="A126" s="11">
        <v>1993</v>
      </c>
      <c r="B126" s="5">
        <v>667</v>
      </c>
    </row>
    <row r="127" spans="1:2" x14ac:dyDescent="0.25">
      <c r="A127" s="11">
        <v>1994</v>
      </c>
      <c r="B127" s="5">
        <v>656</v>
      </c>
    </row>
    <row r="128" spans="1:2" x14ac:dyDescent="0.25">
      <c r="A128" s="11">
        <v>1995</v>
      </c>
      <c r="B128" s="5">
        <v>777</v>
      </c>
    </row>
    <row r="129" spans="1:4" x14ac:dyDescent="0.25">
      <c r="A129" s="11">
        <v>1996</v>
      </c>
      <c r="B129" s="5">
        <v>697</v>
      </c>
    </row>
    <row r="130" spans="1:4" x14ac:dyDescent="0.25">
      <c r="A130" s="11">
        <v>1997</v>
      </c>
      <c r="B130" s="5">
        <v>714</v>
      </c>
    </row>
    <row r="131" spans="1:4" x14ac:dyDescent="0.25">
      <c r="A131" s="11">
        <v>1998</v>
      </c>
      <c r="B131" s="5">
        <v>712</v>
      </c>
    </row>
    <row r="132" spans="1:4" x14ac:dyDescent="0.25">
      <c r="A132" s="11">
        <v>1999</v>
      </c>
      <c r="B132" s="5">
        <v>623</v>
      </c>
      <c r="D132" t="s">
        <v>27</v>
      </c>
    </row>
    <row r="133" spans="1:4" x14ac:dyDescent="0.25">
      <c r="A133" s="11">
        <v>2000</v>
      </c>
      <c r="B133" s="5">
        <v>688</v>
      </c>
    </row>
    <row r="134" spans="1:4" x14ac:dyDescent="0.25">
      <c r="A134" s="11">
        <v>2001</v>
      </c>
      <c r="B134" s="5">
        <v>811</v>
      </c>
    </row>
    <row r="135" spans="1:4" x14ac:dyDescent="0.25">
      <c r="A135" s="11">
        <v>2002</v>
      </c>
      <c r="B135" s="5">
        <v>866</v>
      </c>
    </row>
    <row r="136" spans="1:4" x14ac:dyDescent="0.25">
      <c r="A136" s="11">
        <v>2003</v>
      </c>
      <c r="B136" s="5">
        <v>516</v>
      </c>
    </row>
    <row r="137" spans="1:4" x14ac:dyDescent="0.25">
      <c r="A137" s="11">
        <v>2004</v>
      </c>
      <c r="B137" s="5">
        <v>680</v>
      </c>
    </row>
    <row r="138" spans="1:4" x14ac:dyDescent="0.25">
      <c r="A138" s="11">
        <v>2005</v>
      </c>
      <c r="B138" s="5">
        <v>732</v>
      </c>
    </row>
    <row r="139" spans="1:4" x14ac:dyDescent="0.25">
      <c r="A139" s="11">
        <v>2006</v>
      </c>
      <c r="B139" s="5">
        <v>708</v>
      </c>
    </row>
    <row r="140" spans="1:4" x14ac:dyDescent="0.25">
      <c r="A140" s="11">
        <v>2007</v>
      </c>
      <c r="B140" s="5">
        <v>755</v>
      </c>
    </row>
    <row r="141" spans="1:4" x14ac:dyDescent="0.25">
      <c r="A141" s="11">
        <v>2008</v>
      </c>
      <c r="B141" s="5">
        <v>619</v>
      </c>
    </row>
    <row r="142" spans="1:4" x14ac:dyDescent="0.25">
      <c r="A142" s="11">
        <v>2009</v>
      </c>
      <c r="B142" s="5">
        <v>744</v>
      </c>
    </row>
    <row r="143" spans="1:4" x14ac:dyDescent="0.25">
      <c r="A143" s="11">
        <v>2010</v>
      </c>
      <c r="B143" s="5">
        <v>867</v>
      </c>
    </row>
    <row r="144" spans="1:4" x14ac:dyDescent="0.25">
      <c r="A144" s="11">
        <v>2011</v>
      </c>
      <c r="B144" s="5">
        <v>627</v>
      </c>
    </row>
    <row r="145" spans="1:2" x14ac:dyDescent="0.25">
      <c r="A145" s="11">
        <v>2012</v>
      </c>
      <c r="B145" s="5">
        <v>689</v>
      </c>
    </row>
    <row r="146" spans="1:2" x14ac:dyDescent="0.25">
      <c r="A146" s="11">
        <v>2013</v>
      </c>
      <c r="B146" s="5">
        <v>727</v>
      </c>
    </row>
    <row r="147" spans="1:2" x14ac:dyDescent="0.25">
      <c r="A147" s="11">
        <v>2014</v>
      </c>
      <c r="B147" s="5">
        <v>659</v>
      </c>
    </row>
    <row r="148" spans="1:2" x14ac:dyDescent="0.25">
      <c r="A148" s="11">
        <v>2015</v>
      </c>
      <c r="B148" s="5">
        <v>535</v>
      </c>
    </row>
    <row r="149" spans="1:2" x14ac:dyDescent="0.25">
      <c r="A149" s="11">
        <v>2016</v>
      </c>
      <c r="B149" s="5">
        <v>638</v>
      </c>
    </row>
    <row r="150" spans="1:2" x14ac:dyDescent="0.25">
      <c r="A150" s="11">
        <v>2017</v>
      </c>
      <c r="B150" s="5">
        <v>686</v>
      </c>
    </row>
    <row r="151" spans="1:2" x14ac:dyDescent="0.25">
      <c r="A151" s="11">
        <v>2018</v>
      </c>
      <c r="B151" s="5">
        <v>521</v>
      </c>
    </row>
    <row r="152" spans="1:2" x14ac:dyDescent="0.25">
      <c r="A152" s="11">
        <v>2019</v>
      </c>
      <c r="B152" s="5">
        <v>637</v>
      </c>
    </row>
    <row r="153" spans="1:2" x14ac:dyDescent="0.25">
      <c r="A153" s="11">
        <v>2020</v>
      </c>
      <c r="B153" s="5">
        <v>766</v>
      </c>
    </row>
    <row r="154" spans="1:2" x14ac:dyDescent="0.25">
      <c r="A154" s="11">
        <v>2021</v>
      </c>
      <c r="B154" s="5">
        <v>681</v>
      </c>
    </row>
    <row r="155" spans="1:2" x14ac:dyDescent="0.25">
      <c r="A155" s="14" t="s">
        <v>21</v>
      </c>
      <c r="B155" s="20">
        <f>AVERAGE(B94:B154)</f>
        <v>673.68852459016398</v>
      </c>
    </row>
  </sheetData>
  <mergeCells count="1">
    <mergeCell ref="G27:I27"/>
  </mergeCells>
  <hyperlinks>
    <hyperlink ref="A1" r:id="rId1"/>
    <hyperlink ref="E2" r:id="rId2"/>
    <hyperlink ref="E91" r:id="rId3"/>
    <hyperlink ref="E90" r:id="rId4"/>
    <hyperlink ref="E92" r:id="rId5"/>
    <hyperlink ref="E94" location="'data-a-grafy'!A1" display="https://www.chmi.cz/historicka-data/pocasi/uzemni-teploty#"/>
    <hyperlink ref="O3" location="' teploty a srážky-graf,data'!A1" display="https://magazin.gnosis.cz/pocasi-v-evrope/"/>
  </hyperlinks>
  <pageMargins left="0.7" right="0.7" top="0.78740157499999996" bottom="0.78740157499999996" header="0.3" footer="0.3"/>
  <pageSetup paperSize="8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Graf-teploty a srážky</vt:lpstr>
      <vt:lpstr> teploty a srážky-graf,data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sostrebon.cz</dc:creator>
  <cp:lastModifiedBy>Uživatel systému Windows</cp:lastModifiedBy>
  <cp:lastPrinted>2014-06-17T08:17:27Z</cp:lastPrinted>
  <dcterms:created xsi:type="dcterms:W3CDTF">2014-06-12T11:23:25Z</dcterms:created>
  <dcterms:modified xsi:type="dcterms:W3CDTF">2022-01-11T18:33:03Z</dcterms:modified>
</cp:coreProperties>
</file>