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-Klementinum\"/>
    </mc:Choice>
  </mc:AlternateContent>
  <bookViews>
    <workbookView xWindow="0" yWindow="0" windowWidth="20490" windowHeight="7650" firstSheet="1" activeTab="1"/>
  </bookViews>
  <sheets>
    <sheet name=" Graf teploty a srážky2011-2021" sheetId="6" r:id="rId1"/>
    <sheet name="aktivita teploty-srážky" sheetId="10" r:id="rId2"/>
    <sheet name="Data1961-2021" sheetId="7" r:id="rId3"/>
    <sheet name="Aktivita-teploty-srazky-velky" sheetId="8" r:id="rId4"/>
  </sheets>
  <calcPr calcId="162913"/>
</workbook>
</file>

<file path=xl/calcChain.xml><?xml version="1.0" encoding="utf-8"?>
<calcChain xmlns="http://schemas.openxmlformats.org/spreadsheetml/2006/main">
  <c r="F64" i="7" l="1"/>
  <c r="E64" i="7"/>
</calcChain>
</file>

<file path=xl/sharedStrings.xml><?xml version="1.0" encoding="utf-8"?>
<sst xmlns="http://schemas.openxmlformats.org/spreadsheetml/2006/main" count="22" uniqueCount="11">
  <si>
    <t>srážky [mm]</t>
  </si>
  <si>
    <t>ČR- trend teploty a srážky za 30 let 1992-2021.</t>
  </si>
  <si>
    <t>t [°C]</t>
  </si>
  <si>
    <t>Celkové množství sluneční iradiance (zářivé energie) (W/m2) v denních průměrech.</t>
  </si>
  <si>
    <t>Trend teplot a srážek během slunečního cyklu 2011-2022</t>
  </si>
  <si>
    <t>Průměrná roční teplota [°C]</t>
  </si>
  <si>
    <t>Roční srážky ČR [mm]</t>
  </si>
  <si>
    <t>průměr</t>
  </si>
  <si>
    <t>https://magazin.gnosis.cz/slunecni-aktivita/#prettyPhoto</t>
  </si>
  <si>
    <t>slunečníé aktivita grafy</t>
  </si>
  <si>
    <t>Grafy zde dole vpravo jsou jako obrázek pro rychlé nalédnutí.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</si>
</sst>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rgb="FF303030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rgb="FF666666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color theme="3" tint="-0.249977111117893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right" wrapText="1"/>
    </xf>
    <xf numFmtId="0" fontId="4" fillId="3" borderId="0" xfId="0" applyFont="1" applyFill="1"/>
    <xf numFmtId="164" fontId="4" fillId="3" borderId="0" xfId="0" applyNumberFormat="1" applyFont="1" applyFill="1"/>
    <xf numFmtId="1" fontId="4" fillId="3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9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/>
    <xf numFmtId="0" fontId="8" fillId="0" borderId="0" xfId="1"/>
    <xf numFmtId="0" fontId="12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ČR- teplota a srážky 2011-2021 </a:t>
            </a:r>
          </a:p>
        </c:rich>
      </c:tx>
      <c:layout>
        <c:manualLayout>
          <c:xMode val="edge"/>
          <c:yMode val="edge"/>
          <c:x val="0.21428449492591872"/>
          <c:y val="1.6154622084513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4077820446620615E-2"/>
          <c:y val="7.5927534920203932E-2"/>
          <c:w val="0.87844209720839883"/>
          <c:h val="0.780896762904636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'Data1961-2021'!$C$2</c:f>
              <c:strCache>
                <c:ptCount val="1"/>
                <c:pt idx="0">
                  <c:v>srážky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9.1603060776426909E-3"/>
                  <c:y val="1.1494252873563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6E-46D5-BF77-62BFB98AF39E}"/>
                </c:ext>
              </c:extLst>
            </c:dLbl>
            <c:dLbl>
              <c:idx val="28"/>
              <c:layout>
                <c:manualLayout>
                  <c:x val="-7.463866877074371E-17"/>
                  <c:y val="2.2988505747126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6E-46D5-BF77-62BFB98AF39E}"/>
                </c:ext>
              </c:extLst>
            </c:dLbl>
            <c:dLbl>
              <c:idx val="30"/>
              <c:layout>
                <c:manualLayout>
                  <c:x val="-1.0178117864047434E-3"/>
                  <c:y val="-3.0651340996168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6E-46D5-BF77-62BFB98AF39E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6E-46D5-BF77-62BFB98AF39E}"/>
                </c:ext>
              </c:extLst>
            </c:dLbl>
            <c:dLbl>
              <c:idx val="32"/>
              <c:layout>
                <c:manualLayout>
                  <c:x val="-1.2213741436856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6E-46D5-BF77-62BFB98AF39E}"/>
                </c:ext>
              </c:extLst>
            </c:dLbl>
            <c:dLbl>
              <c:idx val="37"/>
              <c:layout>
                <c:manualLayout>
                  <c:x val="9.1603060776426909E-3"/>
                  <c:y val="-1.532567049808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6E-46D5-BF77-62BFB98AF39E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A7-452E-B671-F26BCFCFED96}"/>
                </c:ext>
              </c:extLst>
            </c:dLbl>
            <c:dLbl>
              <c:idx val="61"/>
              <c:layout>
                <c:manualLayout>
                  <c:x val="8.1424942912379471E-3"/>
                  <c:y val="-5.7471264367816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A7-452E-B671-F26BCFCFED96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flat" cmpd="sng" algn="ctr">
                <a:solidFill>
                  <a:schemeClr val="tx2">
                    <a:lumMod val="75000"/>
                  </a:schemeClr>
                </a:solidFill>
                <a:prstDash val="dash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10417001253415797"/>
                  <c:y val="-3.8806709492466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0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trendline>
            <c:spPr>
              <a:ln w="76200" cap="rnd">
                <a:solidFill>
                  <a:schemeClr val="tx2">
                    <a:lumMod val="75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8.9431682412299499E-2"/>
                  <c:y val="0.212650795401620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'Data1961-2021'!$A$3:$A$13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'Data1961-2021'!$C$3:$C$13</c:f>
              <c:numCache>
                <c:formatCode>General</c:formatCode>
                <c:ptCount val="11"/>
                <c:pt idx="0">
                  <c:v>627</c:v>
                </c:pt>
                <c:pt idx="1">
                  <c:v>689</c:v>
                </c:pt>
                <c:pt idx="2">
                  <c:v>727</c:v>
                </c:pt>
                <c:pt idx="3">
                  <c:v>659</c:v>
                </c:pt>
                <c:pt idx="4">
                  <c:v>535</c:v>
                </c:pt>
                <c:pt idx="5">
                  <c:v>638</c:v>
                </c:pt>
                <c:pt idx="6">
                  <c:v>686</c:v>
                </c:pt>
                <c:pt idx="7">
                  <c:v>521</c:v>
                </c:pt>
                <c:pt idx="8">
                  <c:v>637</c:v>
                </c:pt>
                <c:pt idx="9">
                  <c:v>766</c:v>
                </c:pt>
                <c:pt idx="10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E-46D5-BF77-62BFB98A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64032"/>
        <c:axId val="500965016"/>
      </c:barChart>
      <c:lineChart>
        <c:grouping val="standard"/>
        <c:varyColors val="0"/>
        <c:ser>
          <c:idx val="0"/>
          <c:order val="0"/>
          <c:tx>
            <c:strRef>
              <c:f>'Data1961-2021'!$B$2</c:f>
              <c:strCache>
                <c:ptCount val="1"/>
                <c:pt idx="0">
                  <c:v>t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A7-452E-B671-F26BCFCFED96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dash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2.5844880774202997E-2"/>
                  <c:y val="-0.125730206181314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trendline>
            <c:spPr>
              <a:ln w="762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3385165241949149"/>
                  <c:y val="-0.148667770656700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'Data1961-2021'!$A$3:$A$13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'Data1961-2021'!$B$3:$B$13</c:f>
              <c:numCache>
                <c:formatCode>0.0</c:formatCode>
                <c:ptCount val="11"/>
                <c:pt idx="0">
                  <c:v>8.5</c:v>
                </c:pt>
                <c:pt idx="1">
                  <c:v>8.3000000000000007</c:v>
                </c:pt>
                <c:pt idx="2">
                  <c:v>7.9</c:v>
                </c:pt>
                <c:pt idx="3">
                  <c:v>9.4</c:v>
                </c:pt>
                <c:pt idx="4">
                  <c:v>9.4</c:v>
                </c:pt>
                <c:pt idx="5">
                  <c:v>8.6999999999999993</c:v>
                </c:pt>
                <c:pt idx="6">
                  <c:v>8.6</c:v>
                </c:pt>
                <c:pt idx="7">
                  <c:v>9.6</c:v>
                </c:pt>
                <c:pt idx="8">
                  <c:v>9.5</c:v>
                </c:pt>
                <c:pt idx="9">
                  <c:v>9.1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6E-46D5-BF77-62BFB98AF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46328"/>
        <c:axId val="502235176"/>
      </c:lineChart>
      <c:catAx>
        <c:axId val="5009640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5016"/>
        <c:crosses val="autoZero"/>
        <c:auto val="1"/>
        <c:lblAlgn val="ctr"/>
        <c:lblOffset val="100"/>
        <c:noMultiLvlLbl val="0"/>
      </c:catAx>
      <c:valAx>
        <c:axId val="50096501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4032"/>
        <c:crosses val="autoZero"/>
        <c:crossBetween val="between"/>
      </c:valAx>
      <c:valAx>
        <c:axId val="5022351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46328"/>
        <c:crosses val="max"/>
        <c:crossBetween val="between"/>
        <c:majorUnit val="0.5"/>
      </c:valAx>
      <c:catAx>
        <c:axId val="5022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2351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77820446620615E-2"/>
          <c:y val="7.5927534920203932E-2"/>
          <c:w val="0.87844209720839883"/>
          <c:h val="0.780896762904636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'Data1961-2021'!$C$2</c:f>
              <c:strCache>
                <c:ptCount val="1"/>
                <c:pt idx="0">
                  <c:v>srážky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9.1603060776426909E-3"/>
                  <c:y val="1.1494252873563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F2-488E-BE6F-7973EF454084}"/>
                </c:ext>
              </c:extLst>
            </c:dLbl>
            <c:dLbl>
              <c:idx val="28"/>
              <c:layout>
                <c:manualLayout>
                  <c:x val="-7.463866877074371E-17"/>
                  <c:y val="2.2988505747126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F2-488E-BE6F-7973EF454084}"/>
                </c:ext>
              </c:extLst>
            </c:dLbl>
            <c:dLbl>
              <c:idx val="30"/>
              <c:layout>
                <c:manualLayout>
                  <c:x val="-1.0178117864047434E-3"/>
                  <c:y val="-3.0651340996168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F2-488E-BE6F-7973EF454084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F2-488E-BE6F-7973EF454084}"/>
                </c:ext>
              </c:extLst>
            </c:dLbl>
            <c:dLbl>
              <c:idx val="32"/>
              <c:layout>
                <c:manualLayout>
                  <c:x val="-1.2213741436856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F2-488E-BE6F-7973EF454084}"/>
                </c:ext>
              </c:extLst>
            </c:dLbl>
            <c:dLbl>
              <c:idx val="37"/>
              <c:layout>
                <c:manualLayout>
                  <c:x val="9.1603060776426909E-3"/>
                  <c:y val="-1.532567049808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F2-488E-BE6F-7973EF454084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1F2-488E-BE6F-7973EF454084}"/>
                </c:ext>
              </c:extLst>
            </c:dLbl>
            <c:dLbl>
              <c:idx val="61"/>
              <c:layout>
                <c:manualLayout>
                  <c:x val="8.1424942912379471E-3"/>
                  <c:y val="-5.7471264367816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F2-488E-BE6F-7973EF454084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chemeClr val="tx2">
                    <a:lumMod val="75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'Data1961-2021'!$A$3:$A$13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'Data1961-2021'!$C$3:$C$13</c:f>
              <c:numCache>
                <c:formatCode>General</c:formatCode>
                <c:ptCount val="11"/>
                <c:pt idx="0">
                  <c:v>627</c:v>
                </c:pt>
                <c:pt idx="1">
                  <c:v>689</c:v>
                </c:pt>
                <c:pt idx="2">
                  <c:v>727</c:v>
                </c:pt>
                <c:pt idx="3">
                  <c:v>659</c:v>
                </c:pt>
                <c:pt idx="4">
                  <c:v>535</c:v>
                </c:pt>
                <c:pt idx="5">
                  <c:v>638</c:v>
                </c:pt>
                <c:pt idx="6">
                  <c:v>686</c:v>
                </c:pt>
                <c:pt idx="7">
                  <c:v>521</c:v>
                </c:pt>
                <c:pt idx="8">
                  <c:v>637</c:v>
                </c:pt>
                <c:pt idx="9">
                  <c:v>766</c:v>
                </c:pt>
                <c:pt idx="10">
                  <c:v>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F2-488E-BE6F-7973EF454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64032"/>
        <c:axId val="500965016"/>
      </c:barChart>
      <c:lineChart>
        <c:grouping val="standard"/>
        <c:varyColors val="0"/>
        <c:ser>
          <c:idx val="0"/>
          <c:order val="0"/>
          <c:tx>
            <c:strRef>
              <c:f>'Data1961-2021'!$B$2</c:f>
              <c:strCache>
                <c:ptCount val="1"/>
                <c:pt idx="0">
                  <c:v>t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F2-488E-BE6F-7973EF45408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'Data1961-2021'!$A$3:$A$13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'Data1961-2021'!$B$3:$B$13</c:f>
              <c:numCache>
                <c:formatCode>0.0</c:formatCode>
                <c:ptCount val="11"/>
                <c:pt idx="0">
                  <c:v>8.5</c:v>
                </c:pt>
                <c:pt idx="1">
                  <c:v>8.3000000000000007</c:v>
                </c:pt>
                <c:pt idx="2">
                  <c:v>7.9</c:v>
                </c:pt>
                <c:pt idx="3">
                  <c:v>9.4</c:v>
                </c:pt>
                <c:pt idx="4">
                  <c:v>9.4</c:v>
                </c:pt>
                <c:pt idx="5">
                  <c:v>8.6999999999999993</c:v>
                </c:pt>
                <c:pt idx="6">
                  <c:v>8.6</c:v>
                </c:pt>
                <c:pt idx="7">
                  <c:v>9.6</c:v>
                </c:pt>
                <c:pt idx="8">
                  <c:v>9.5</c:v>
                </c:pt>
                <c:pt idx="9">
                  <c:v>9.1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F2-488E-BE6F-7973EF454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46328"/>
        <c:axId val="502235176"/>
      </c:lineChart>
      <c:catAx>
        <c:axId val="5009640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5016"/>
        <c:crosses val="autoZero"/>
        <c:auto val="1"/>
        <c:lblAlgn val="ctr"/>
        <c:lblOffset val="100"/>
        <c:noMultiLvlLbl val="0"/>
      </c:catAx>
      <c:valAx>
        <c:axId val="50096501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4032"/>
        <c:crosses val="autoZero"/>
        <c:crossBetween val="between"/>
      </c:valAx>
      <c:valAx>
        <c:axId val="5022351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46328"/>
        <c:crosses val="max"/>
        <c:crossBetween val="between"/>
        <c:majorUnit val="0.5"/>
      </c:valAx>
      <c:catAx>
        <c:axId val="5022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2351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77820446620615E-2"/>
          <c:y val="7.5927534920203932E-2"/>
          <c:w val="0.87844209720839883"/>
          <c:h val="0.780896762904636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'Data1961-2021'!$C$15</c:f>
              <c:strCache>
                <c:ptCount val="1"/>
                <c:pt idx="0">
                  <c:v>srážky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9.1603060776426909E-3"/>
                  <c:y val="1.1494252873563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3F-4453-98FC-9BA3F08FA691}"/>
                </c:ext>
              </c:extLst>
            </c:dLbl>
            <c:dLbl>
              <c:idx val="28"/>
              <c:layout>
                <c:manualLayout>
                  <c:x val="-7.463866877074371E-17"/>
                  <c:y val="2.2988505747126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F-4453-98FC-9BA3F08FA691}"/>
                </c:ext>
              </c:extLst>
            </c:dLbl>
            <c:dLbl>
              <c:idx val="30"/>
              <c:layout>
                <c:manualLayout>
                  <c:x val="-1.0178117864047434E-3"/>
                  <c:y val="-3.0651340996168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3F-4453-98FC-9BA3F08FA691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3F-4453-98FC-9BA3F08FA691}"/>
                </c:ext>
              </c:extLst>
            </c:dLbl>
            <c:dLbl>
              <c:idx val="32"/>
              <c:layout>
                <c:manualLayout>
                  <c:x val="-1.2213741436856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3F-4453-98FC-9BA3F08FA691}"/>
                </c:ext>
              </c:extLst>
            </c:dLbl>
            <c:dLbl>
              <c:idx val="37"/>
              <c:layout>
                <c:manualLayout>
                  <c:x val="9.1603060776426909E-3"/>
                  <c:y val="-1.532567049808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3F-4453-98FC-9BA3F08FA691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A3F-4453-98FC-9BA3F08FA691}"/>
                </c:ext>
              </c:extLst>
            </c:dLbl>
            <c:dLbl>
              <c:idx val="61"/>
              <c:layout>
                <c:manualLayout>
                  <c:x val="8.1424942912379471E-3"/>
                  <c:y val="-5.7471264367816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3F-4453-98FC-9BA3F08FA691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chemeClr val="tx2">
                    <a:lumMod val="75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'Data1961-2021'!$A$16:$A$26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'Data1961-2021'!$C$16:$C$26</c:f>
              <c:numCache>
                <c:formatCode>General</c:formatCode>
                <c:ptCount val="11"/>
                <c:pt idx="0">
                  <c:v>688</c:v>
                </c:pt>
                <c:pt idx="1">
                  <c:v>811</c:v>
                </c:pt>
                <c:pt idx="2">
                  <c:v>866</c:v>
                </c:pt>
                <c:pt idx="3">
                  <c:v>516</c:v>
                </c:pt>
                <c:pt idx="4">
                  <c:v>680</c:v>
                </c:pt>
                <c:pt idx="5">
                  <c:v>732</c:v>
                </c:pt>
                <c:pt idx="6">
                  <c:v>708</c:v>
                </c:pt>
                <c:pt idx="7">
                  <c:v>755</c:v>
                </c:pt>
                <c:pt idx="8">
                  <c:v>619</c:v>
                </c:pt>
                <c:pt idx="9">
                  <c:v>744</c:v>
                </c:pt>
                <c:pt idx="10">
                  <c:v>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3F-4453-98FC-9BA3F08FA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64032"/>
        <c:axId val="500965016"/>
      </c:barChart>
      <c:lineChart>
        <c:grouping val="standard"/>
        <c:varyColors val="0"/>
        <c:ser>
          <c:idx val="0"/>
          <c:order val="0"/>
          <c:tx>
            <c:strRef>
              <c:f>'Data1961-2021'!$B$15</c:f>
              <c:strCache>
                <c:ptCount val="1"/>
                <c:pt idx="0">
                  <c:v>t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3F-4453-98FC-9BA3F08FA691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'Data1961-2021'!$A$16:$A$26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'Data1961-2021'!$B$16:$B$26</c:f>
              <c:numCache>
                <c:formatCode>0.0</c:formatCode>
                <c:ptCount val="11"/>
                <c:pt idx="0">
                  <c:v>9.1</c:v>
                </c:pt>
                <c:pt idx="1">
                  <c:v>7.8</c:v>
                </c:pt>
                <c:pt idx="2">
                  <c:v>8.6999999999999993</c:v>
                </c:pt>
                <c:pt idx="3">
                  <c:v>8.1999999999999993</c:v>
                </c:pt>
                <c:pt idx="4">
                  <c:v>7.8</c:v>
                </c:pt>
                <c:pt idx="5">
                  <c:v>7.7</c:v>
                </c:pt>
                <c:pt idx="6">
                  <c:v>8.1999999999999993</c:v>
                </c:pt>
                <c:pt idx="7">
                  <c:v>9.1</c:v>
                </c:pt>
                <c:pt idx="8">
                  <c:v>8.9</c:v>
                </c:pt>
                <c:pt idx="9">
                  <c:v>8.4</c:v>
                </c:pt>
                <c:pt idx="10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A3F-4453-98FC-9BA3F08FA6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46328"/>
        <c:axId val="502235176"/>
      </c:lineChart>
      <c:catAx>
        <c:axId val="5009640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5016"/>
        <c:crosses val="autoZero"/>
        <c:auto val="1"/>
        <c:lblAlgn val="ctr"/>
        <c:lblOffset val="100"/>
        <c:noMultiLvlLbl val="0"/>
      </c:catAx>
      <c:valAx>
        <c:axId val="50096501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4032"/>
        <c:crosses val="autoZero"/>
        <c:crossBetween val="between"/>
      </c:valAx>
      <c:valAx>
        <c:axId val="5022351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46328"/>
        <c:crosses val="max"/>
        <c:crossBetween val="between"/>
        <c:majorUnit val="0.5"/>
      </c:valAx>
      <c:catAx>
        <c:axId val="5022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2351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77820446620615E-2"/>
          <c:y val="7.5927534920203932E-2"/>
          <c:w val="0.87844209720839883"/>
          <c:h val="0.780896762904636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'Data1961-2021'!$F$67</c:f>
              <c:strCache>
                <c:ptCount val="1"/>
                <c:pt idx="0">
                  <c:v>srážky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9.1603060776426909E-3"/>
                  <c:y val="1.1494252873563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F57-4E16-A91D-B3C5C9BFD669}"/>
                </c:ext>
              </c:extLst>
            </c:dLbl>
            <c:dLbl>
              <c:idx val="28"/>
              <c:layout>
                <c:manualLayout>
                  <c:x val="-7.463866877074371E-17"/>
                  <c:y val="2.2988505747126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57-4E16-A91D-B3C5C9BFD669}"/>
                </c:ext>
              </c:extLst>
            </c:dLbl>
            <c:dLbl>
              <c:idx val="30"/>
              <c:layout>
                <c:manualLayout>
                  <c:x val="-1.0178117864047434E-3"/>
                  <c:y val="-3.0651340996168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F57-4E16-A91D-B3C5C9BFD669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F57-4E16-A91D-B3C5C9BFD669}"/>
                </c:ext>
              </c:extLst>
            </c:dLbl>
            <c:dLbl>
              <c:idx val="32"/>
              <c:layout>
                <c:manualLayout>
                  <c:x val="-1.2213741436856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F57-4E16-A91D-B3C5C9BFD669}"/>
                </c:ext>
              </c:extLst>
            </c:dLbl>
            <c:dLbl>
              <c:idx val="37"/>
              <c:layout>
                <c:manualLayout>
                  <c:x val="9.1603060776426909E-3"/>
                  <c:y val="-1.532567049808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57-4E16-A91D-B3C5C9BFD669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F57-4E16-A91D-B3C5C9BFD669}"/>
                </c:ext>
              </c:extLst>
            </c:dLbl>
            <c:dLbl>
              <c:idx val="61"/>
              <c:layout>
                <c:manualLayout>
                  <c:x val="8.1424942912379471E-3"/>
                  <c:y val="-5.7471264367816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F57-4E16-A91D-B3C5C9BFD669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chemeClr val="tx2">
                    <a:lumMod val="75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'Data1961-2021'!$D$68:$D$78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'Data1961-2021'!$F$68:$F$78</c:f>
              <c:numCache>
                <c:formatCode>General</c:formatCode>
                <c:ptCount val="11"/>
                <c:pt idx="0">
                  <c:v>582</c:v>
                </c:pt>
                <c:pt idx="1">
                  <c:v>586</c:v>
                </c:pt>
                <c:pt idx="2">
                  <c:v>601</c:v>
                </c:pt>
                <c:pt idx="3">
                  <c:v>667</c:v>
                </c:pt>
                <c:pt idx="4">
                  <c:v>656</c:v>
                </c:pt>
                <c:pt idx="5">
                  <c:v>777</c:v>
                </c:pt>
                <c:pt idx="6">
                  <c:v>697</c:v>
                </c:pt>
                <c:pt idx="7">
                  <c:v>714</c:v>
                </c:pt>
                <c:pt idx="8">
                  <c:v>712</c:v>
                </c:pt>
                <c:pt idx="9">
                  <c:v>623</c:v>
                </c:pt>
                <c:pt idx="10">
                  <c:v>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F57-4E16-A91D-B3C5C9BFD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64032"/>
        <c:axId val="500965016"/>
      </c:barChart>
      <c:lineChart>
        <c:grouping val="standard"/>
        <c:varyColors val="0"/>
        <c:ser>
          <c:idx val="0"/>
          <c:order val="0"/>
          <c:tx>
            <c:strRef>
              <c:f>'Data1961-2021'!$E$67</c:f>
              <c:strCache>
                <c:ptCount val="1"/>
                <c:pt idx="0">
                  <c:v>t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F57-4E16-A91D-B3C5C9BFD669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'Data1961-2021'!$D$68:$D$78</c:f>
              <c:numCache>
                <c:formatCode>General</c:formatCod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'Data1961-2021'!$E$68:$E$78</c:f>
              <c:numCache>
                <c:formatCode>0.0</c:formatCode>
                <c:ptCount val="11"/>
                <c:pt idx="0">
                  <c:v>8.4</c:v>
                </c:pt>
                <c:pt idx="1">
                  <c:v>7.2</c:v>
                </c:pt>
                <c:pt idx="2">
                  <c:v>8.6</c:v>
                </c:pt>
                <c:pt idx="3">
                  <c:v>7.6</c:v>
                </c:pt>
                <c:pt idx="4">
                  <c:v>8.9</c:v>
                </c:pt>
                <c:pt idx="5">
                  <c:v>7.9</c:v>
                </c:pt>
                <c:pt idx="6">
                  <c:v>6.3</c:v>
                </c:pt>
                <c:pt idx="7">
                  <c:v>7.6</c:v>
                </c:pt>
                <c:pt idx="8">
                  <c:v>8.1999999999999993</c:v>
                </c:pt>
                <c:pt idx="9">
                  <c:v>8.4</c:v>
                </c:pt>
                <c:pt idx="10">
                  <c:v>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57-4E16-A91D-B3C5C9BFD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46328"/>
        <c:axId val="502235176"/>
      </c:lineChart>
      <c:catAx>
        <c:axId val="5009640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5016"/>
        <c:crosses val="autoZero"/>
        <c:auto val="1"/>
        <c:lblAlgn val="ctr"/>
        <c:lblOffset val="100"/>
        <c:noMultiLvlLbl val="0"/>
      </c:catAx>
      <c:valAx>
        <c:axId val="50096501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4032"/>
        <c:crosses val="autoZero"/>
        <c:crossBetween val="between"/>
      </c:valAx>
      <c:valAx>
        <c:axId val="5022351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46328"/>
        <c:crosses val="max"/>
        <c:crossBetween val="between"/>
        <c:majorUnit val="0.5"/>
      </c:valAx>
      <c:catAx>
        <c:axId val="5022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2351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4077820446620615E-2"/>
          <c:y val="7.5927534920203932E-2"/>
          <c:w val="0.87844209720839883"/>
          <c:h val="0.780896762904636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'Data1961-2021'!$C$49</c:f>
              <c:strCache>
                <c:ptCount val="1"/>
                <c:pt idx="0">
                  <c:v>srážky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9.1603060776426909E-3"/>
                  <c:y val="1.1494252873563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05-450B-9032-37CFDDED94D0}"/>
                </c:ext>
              </c:extLst>
            </c:dLbl>
            <c:dLbl>
              <c:idx val="28"/>
              <c:layout>
                <c:manualLayout>
                  <c:x val="-7.463866877074371E-17"/>
                  <c:y val="2.2988505747126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05-450B-9032-37CFDDED94D0}"/>
                </c:ext>
              </c:extLst>
            </c:dLbl>
            <c:dLbl>
              <c:idx val="30"/>
              <c:layout>
                <c:manualLayout>
                  <c:x val="-1.0178117864047434E-3"/>
                  <c:y val="-3.0651340996168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C05-450B-9032-37CFDDED94D0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05-450B-9032-37CFDDED94D0}"/>
                </c:ext>
              </c:extLst>
            </c:dLbl>
            <c:dLbl>
              <c:idx val="32"/>
              <c:layout>
                <c:manualLayout>
                  <c:x val="-1.2213741436856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C05-450B-9032-37CFDDED94D0}"/>
                </c:ext>
              </c:extLst>
            </c:dLbl>
            <c:dLbl>
              <c:idx val="37"/>
              <c:layout>
                <c:manualLayout>
                  <c:x val="9.1603060776426909E-3"/>
                  <c:y val="-1.532567049808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05-450B-9032-37CFDDED94D0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C05-450B-9032-37CFDDED94D0}"/>
                </c:ext>
              </c:extLst>
            </c:dLbl>
            <c:dLbl>
              <c:idx val="61"/>
              <c:layout>
                <c:manualLayout>
                  <c:x val="8.1424942912379471E-3"/>
                  <c:y val="-5.7471264367816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05-450B-9032-37CFDDED94D0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chemeClr val="tx2">
                    <a:lumMod val="75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'Data1961-2021'!$A$50:$A$60</c:f>
              <c:numCache>
                <c:formatCode>General</c:formatCode>
                <c:ptCount val="1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</c:numCache>
            </c:numRef>
          </c:cat>
          <c:val>
            <c:numRef>
              <c:f>'Data1961-2021'!$C$50:$C$60</c:f>
              <c:numCache>
                <c:formatCode>General</c:formatCode>
                <c:ptCount val="11"/>
                <c:pt idx="0">
                  <c:v>694</c:v>
                </c:pt>
                <c:pt idx="1">
                  <c:v>824</c:v>
                </c:pt>
                <c:pt idx="2">
                  <c:v>539</c:v>
                </c:pt>
                <c:pt idx="3">
                  <c:v>586</c:v>
                </c:pt>
                <c:pt idx="4">
                  <c:v>625</c:v>
                </c:pt>
                <c:pt idx="5">
                  <c:v>690</c:v>
                </c:pt>
                <c:pt idx="6">
                  <c:v>712</c:v>
                </c:pt>
                <c:pt idx="7">
                  <c:v>749</c:v>
                </c:pt>
                <c:pt idx="8">
                  <c:v>697</c:v>
                </c:pt>
                <c:pt idx="9">
                  <c:v>573</c:v>
                </c:pt>
                <c:pt idx="10">
                  <c:v>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C05-450B-9032-37CFDDED9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64032"/>
        <c:axId val="500965016"/>
      </c:barChart>
      <c:lineChart>
        <c:grouping val="standard"/>
        <c:varyColors val="0"/>
        <c:ser>
          <c:idx val="0"/>
          <c:order val="0"/>
          <c:tx>
            <c:strRef>
              <c:f>'Data1961-2021'!$B$49</c:f>
              <c:strCache>
                <c:ptCount val="1"/>
                <c:pt idx="0">
                  <c:v>t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05-450B-9032-37CFDDED94D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'Data1961-2021'!$A$50:$A$60</c:f>
              <c:numCache>
                <c:formatCode>General</c:formatCode>
                <c:ptCount val="1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</c:numCache>
            </c:numRef>
          </c:cat>
          <c:val>
            <c:numRef>
              <c:f>'Data1961-2021'!$B$50:$B$60</c:f>
              <c:numCache>
                <c:formatCode>0.0</c:formatCode>
                <c:ptCount val="11"/>
                <c:pt idx="0">
                  <c:v>6.3</c:v>
                </c:pt>
                <c:pt idx="1">
                  <c:v>7.5</c:v>
                </c:pt>
                <c:pt idx="2">
                  <c:v>7.8</c:v>
                </c:pt>
                <c:pt idx="3">
                  <c:v>8.1999999999999993</c:v>
                </c:pt>
                <c:pt idx="4">
                  <c:v>7</c:v>
                </c:pt>
                <c:pt idx="5">
                  <c:v>6.5</c:v>
                </c:pt>
                <c:pt idx="6">
                  <c:v>7.2</c:v>
                </c:pt>
                <c:pt idx="7">
                  <c:v>6.6</c:v>
                </c:pt>
                <c:pt idx="8">
                  <c:v>8</c:v>
                </c:pt>
                <c:pt idx="9">
                  <c:v>8.4</c:v>
                </c:pt>
                <c:pt idx="10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05-450B-9032-37CFDDED9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46328"/>
        <c:axId val="502235176"/>
      </c:lineChart>
      <c:catAx>
        <c:axId val="5009640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5016"/>
        <c:crosses val="autoZero"/>
        <c:auto val="1"/>
        <c:lblAlgn val="ctr"/>
        <c:lblOffset val="100"/>
        <c:noMultiLvlLbl val="0"/>
      </c:catAx>
      <c:valAx>
        <c:axId val="50096501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4032"/>
        <c:crosses val="autoZero"/>
        <c:crossBetween val="between"/>
      </c:valAx>
      <c:valAx>
        <c:axId val="5022351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46328"/>
        <c:crosses val="max"/>
        <c:crossBetween val="between"/>
        <c:majorUnit val="0.5"/>
      </c:valAx>
      <c:catAx>
        <c:axId val="5022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2351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b="1"/>
              <a:t>ČR- teplota a srážky 2011-2021 </a:t>
            </a:r>
          </a:p>
        </c:rich>
      </c:tx>
      <c:layout>
        <c:manualLayout>
          <c:xMode val="edge"/>
          <c:yMode val="edge"/>
          <c:x val="0.21428449492591872"/>
          <c:y val="1.6154622084513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2.4077820446620615E-2"/>
          <c:y val="7.5927534920203932E-2"/>
          <c:w val="0.87844209720839883"/>
          <c:h val="0.780896762904636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'Data1961-2021'!$C$15</c:f>
              <c:strCache>
                <c:ptCount val="1"/>
                <c:pt idx="0">
                  <c:v>srážky [mm]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1"/>
              <c:layout>
                <c:manualLayout>
                  <c:x val="9.1603060776426909E-3"/>
                  <c:y val="1.14942528735631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329-4BF1-AE54-A5E0EE69FCB4}"/>
                </c:ext>
              </c:extLst>
            </c:dLbl>
            <c:dLbl>
              <c:idx val="28"/>
              <c:layout>
                <c:manualLayout>
                  <c:x val="-7.463866877074371E-17"/>
                  <c:y val="2.29885057471265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29-4BF1-AE54-A5E0EE69FCB4}"/>
                </c:ext>
              </c:extLst>
            </c:dLbl>
            <c:dLbl>
              <c:idx val="30"/>
              <c:layout>
                <c:manualLayout>
                  <c:x val="-1.0178117864047434E-3"/>
                  <c:y val="-3.06513409961685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29-4BF1-AE54-A5E0EE69FCB4}"/>
                </c:ext>
              </c:extLst>
            </c:dLbl>
            <c:dLbl>
              <c:idx val="31"/>
              <c:layout>
                <c:manualLayout>
                  <c:x val="1.0178117864046688E-3"/>
                  <c:y val="-4.02298850574712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29-4BF1-AE54-A5E0EE69FCB4}"/>
                </c:ext>
              </c:extLst>
            </c:dLbl>
            <c:dLbl>
              <c:idx val="32"/>
              <c:layout>
                <c:manualLayout>
                  <c:x val="-1.221374143685692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29-4BF1-AE54-A5E0EE69FCB4}"/>
                </c:ext>
              </c:extLst>
            </c:dLbl>
            <c:dLbl>
              <c:idx val="37"/>
              <c:layout>
                <c:manualLayout>
                  <c:x val="9.1603060776426909E-3"/>
                  <c:y val="-1.5325670498084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29-4BF1-AE54-A5E0EE69FCB4}"/>
                </c:ext>
              </c:extLst>
            </c:dLbl>
            <c:dLbl>
              <c:idx val="60"/>
              <c:spPr>
                <a:noFill/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329-4BF1-AE54-A5E0EE69FCB4}"/>
                </c:ext>
              </c:extLst>
            </c:dLbl>
            <c:dLbl>
              <c:idx val="61"/>
              <c:layout>
                <c:manualLayout>
                  <c:x val="8.1424942912379471E-3"/>
                  <c:y val="-5.74712643678160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29-4BF1-AE54-A5E0EE69FCB4}"/>
                </c:ext>
              </c:extLst>
            </c:dLbl>
            <c:spPr>
              <a:noFill/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chemeClr val="tx2">
                    <a:lumMod val="75000"/>
                  </a:schemeClr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34279265163482631"/>
                  <c:y val="5.680278688772348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'Data1961-2021'!$A$16:$A$26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'Data1961-2021'!$C$16:$C$26</c:f>
              <c:numCache>
                <c:formatCode>General</c:formatCode>
                <c:ptCount val="11"/>
                <c:pt idx="0">
                  <c:v>688</c:v>
                </c:pt>
                <c:pt idx="1">
                  <c:v>811</c:v>
                </c:pt>
                <c:pt idx="2">
                  <c:v>866</c:v>
                </c:pt>
                <c:pt idx="3">
                  <c:v>516</c:v>
                </c:pt>
                <c:pt idx="4">
                  <c:v>680</c:v>
                </c:pt>
                <c:pt idx="5">
                  <c:v>732</c:v>
                </c:pt>
                <c:pt idx="6">
                  <c:v>708</c:v>
                </c:pt>
                <c:pt idx="7">
                  <c:v>755</c:v>
                </c:pt>
                <c:pt idx="8">
                  <c:v>619</c:v>
                </c:pt>
                <c:pt idx="9">
                  <c:v>744</c:v>
                </c:pt>
                <c:pt idx="10">
                  <c:v>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29-4BF1-AE54-A5E0EE69F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964032"/>
        <c:axId val="500965016"/>
      </c:barChart>
      <c:lineChart>
        <c:grouping val="standard"/>
        <c:varyColors val="0"/>
        <c:ser>
          <c:idx val="0"/>
          <c:order val="0"/>
          <c:tx>
            <c:strRef>
              <c:f>'Data1961-2021'!$B$15</c:f>
              <c:strCache>
                <c:ptCount val="1"/>
                <c:pt idx="0">
                  <c:v>t [°C]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60"/>
              <c:layout>
                <c:manualLayout>
                  <c:x val="-6.1068707184284603E-3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29-4BF1-AE54-A5E0EE69FCB4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76200" cap="rnd">
                <a:solidFill>
                  <a:srgbClr val="FF0000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layout>
                <c:manualLayout>
                  <c:x val="-0.23385165241949149"/>
                  <c:y val="-0.148667770656700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cat>
            <c:numRef>
              <c:f>'Data1961-2021'!$A$16:$A$26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'Data1961-2021'!$B$16:$B$26</c:f>
              <c:numCache>
                <c:formatCode>0.0</c:formatCode>
                <c:ptCount val="11"/>
                <c:pt idx="0">
                  <c:v>9.1</c:v>
                </c:pt>
                <c:pt idx="1">
                  <c:v>7.8</c:v>
                </c:pt>
                <c:pt idx="2">
                  <c:v>8.6999999999999993</c:v>
                </c:pt>
                <c:pt idx="3">
                  <c:v>8.1999999999999993</c:v>
                </c:pt>
                <c:pt idx="4">
                  <c:v>7.8</c:v>
                </c:pt>
                <c:pt idx="5">
                  <c:v>7.7</c:v>
                </c:pt>
                <c:pt idx="6">
                  <c:v>8.1999999999999993</c:v>
                </c:pt>
                <c:pt idx="7">
                  <c:v>9.1</c:v>
                </c:pt>
                <c:pt idx="8">
                  <c:v>8.9</c:v>
                </c:pt>
                <c:pt idx="9">
                  <c:v>8.4</c:v>
                </c:pt>
                <c:pt idx="10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329-4BF1-AE54-A5E0EE69F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246328"/>
        <c:axId val="502235176"/>
      </c:lineChart>
      <c:catAx>
        <c:axId val="5009640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5016"/>
        <c:crosses val="autoZero"/>
        <c:auto val="1"/>
        <c:lblAlgn val="ctr"/>
        <c:lblOffset val="100"/>
        <c:noMultiLvlLbl val="0"/>
      </c:catAx>
      <c:valAx>
        <c:axId val="500965016"/>
        <c:scaling>
          <c:orientation val="minMax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0964032"/>
        <c:crosses val="autoZero"/>
        <c:crossBetween val="between"/>
      </c:valAx>
      <c:valAx>
        <c:axId val="502235176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02246328"/>
        <c:crosses val="max"/>
        <c:crossBetween val="between"/>
        <c:majorUnit val="0.5"/>
      </c:valAx>
      <c:catAx>
        <c:axId val="502246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223517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4.png"/><Relationship Id="rId7" Type="http://schemas.openxmlformats.org/officeDocument/2006/relationships/image" Target="../media/image6.png"/><Relationship Id="rId2" Type="http://schemas.openxmlformats.org/officeDocument/2006/relationships/chart" Target="../charts/chart2.xml"/><Relationship Id="rId1" Type="http://schemas.openxmlformats.org/officeDocument/2006/relationships/image" Target="../media/image3.png"/><Relationship Id="rId6" Type="http://schemas.openxmlformats.org/officeDocument/2006/relationships/chart" Target="../charts/chart4.xml"/><Relationship Id="rId5" Type="http://schemas.openxmlformats.org/officeDocument/2006/relationships/image" Target="../media/image5.png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88899</xdr:colOff>
      <xdr:row>1</xdr:row>
      <xdr:rowOff>127000</xdr:rowOff>
    </xdr:from>
    <xdr:to>
      <xdr:col>24</xdr:col>
      <xdr:colOff>396080</xdr:colOff>
      <xdr:row>30</xdr:row>
      <xdr:rowOff>105569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212724</xdr:colOff>
      <xdr:row>57</xdr:row>
      <xdr:rowOff>38100</xdr:rowOff>
    </xdr:from>
    <xdr:to>
      <xdr:col>23</xdr:col>
      <xdr:colOff>241299</xdr:colOff>
      <xdr:row>95</xdr:row>
      <xdr:rowOff>25400</xdr:rowOff>
    </xdr:to>
    <xdr:sp macro="" textlink="">
      <xdr:nvSpPr>
        <xdr:cNvPr id="2" name="TextovéPole 1"/>
        <xdr:cNvSpPr txBox="1"/>
      </xdr:nvSpPr>
      <xdr:spPr>
        <a:xfrm>
          <a:off x="212724" y="10985500"/>
          <a:ext cx="14049375" cy="7226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600" b="1"/>
            <a:t>Sluneční aktivita souvisí se sluneční iradiancí ( zářivou energií ( W/m2</a:t>
          </a:r>
          <a:r>
            <a:rPr lang="cs-CZ" sz="1800" b="1"/>
            <a:t>). </a:t>
          </a:r>
          <a:r>
            <a:rPr lang="cs-CZ" sz="18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Graf hodnot získaných za dobu fungování družice SORCE od 25.2.2003 do 25.2.2020.</a:t>
          </a:r>
          <a:r>
            <a:rPr lang="cs-CZ" sz="1800" b="1"/>
            <a:t>  Zdroj.: https://magazin.gnosis.cz/slunecni-aktivita/#prettyPhoto</a:t>
          </a:r>
        </a:p>
        <a:p>
          <a:r>
            <a:rPr lang="cs-CZ" sz="1800" b="1"/>
            <a:t>Trend teplot kulminuje kolem roku 2015, slunšní iradiance kulmunuje kolem 2015, srážky v trendu jsou kolem</a:t>
          </a:r>
          <a:r>
            <a:rPr lang="cs-CZ" sz="1800" b="1" baseline="0"/>
            <a:t> roku 2015 v minimu.</a:t>
          </a:r>
        </a:p>
        <a:p>
          <a:r>
            <a:rPr lang="cs-CZ" sz="3200" b="1"/>
            <a:t>Sluneční maximum odpovídá vyšší teplotě a menšímu množství srážek</a:t>
          </a:r>
        </a:p>
      </xdr:txBody>
    </xdr:sp>
    <xdr:clientData/>
  </xdr:twoCellAnchor>
  <xdr:twoCellAnchor editAs="oneCell">
    <xdr:from>
      <xdr:col>0</xdr:col>
      <xdr:colOff>428624</xdr:colOff>
      <xdr:row>31</xdr:row>
      <xdr:rowOff>53973</xdr:rowOff>
    </xdr:from>
    <xdr:to>
      <xdr:col>23</xdr:col>
      <xdr:colOff>596900</xdr:colOff>
      <xdr:row>51</xdr:row>
      <xdr:rowOff>76200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8624" y="6048373"/>
          <a:ext cx="14189076" cy="3832227"/>
        </a:xfrm>
        <a:prstGeom prst="rect">
          <a:avLst/>
        </a:prstGeom>
      </xdr:spPr>
    </xdr:pic>
    <xdr:clientData/>
  </xdr:twoCellAnchor>
  <xdr:twoCellAnchor editAs="oneCell">
    <xdr:from>
      <xdr:col>3</xdr:col>
      <xdr:colOff>225424</xdr:colOff>
      <xdr:row>66</xdr:row>
      <xdr:rowOff>152400</xdr:rowOff>
    </xdr:from>
    <xdr:to>
      <xdr:col>24</xdr:col>
      <xdr:colOff>228600</xdr:colOff>
      <xdr:row>89</xdr:row>
      <xdr:rowOff>189948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4224" y="12941300"/>
          <a:ext cx="12804776" cy="4419048"/>
        </a:xfrm>
        <a:prstGeom prst="rect">
          <a:avLst/>
        </a:prstGeom>
      </xdr:spPr>
    </xdr:pic>
    <xdr:clientData/>
  </xdr:twoCellAnchor>
  <xdr:twoCellAnchor>
    <xdr:from>
      <xdr:col>1</xdr:col>
      <xdr:colOff>165100</xdr:colOff>
      <xdr:row>4</xdr:row>
      <xdr:rowOff>38100</xdr:rowOff>
    </xdr:from>
    <xdr:to>
      <xdr:col>6</xdr:col>
      <xdr:colOff>266700</xdr:colOff>
      <xdr:row>6</xdr:row>
      <xdr:rowOff>12700</xdr:rowOff>
    </xdr:to>
    <xdr:sp macro="" textlink="">
      <xdr:nvSpPr>
        <xdr:cNvPr id="7" name="TextovéPole 6"/>
        <xdr:cNvSpPr txBox="1"/>
      </xdr:nvSpPr>
      <xdr:spPr>
        <a:xfrm>
          <a:off x="774700" y="889000"/>
          <a:ext cx="31496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solidFill>
                <a:srgbClr val="C00000"/>
              </a:solidFill>
            </a:rPr>
            <a:t>Polynomický trend teplot ....</a:t>
          </a:r>
        </a:p>
      </xdr:txBody>
    </xdr:sp>
    <xdr:clientData/>
  </xdr:twoCellAnchor>
  <xdr:twoCellAnchor>
    <xdr:from>
      <xdr:col>7</xdr:col>
      <xdr:colOff>431800</xdr:colOff>
      <xdr:row>8</xdr:row>
      <xdr:rowOff>114300</xdr:rowOff>
    </xdr:from>
    <xdr:to>
      <xdr:col>12</xdr:col>
      <xdr:colOff>584200</xdr:colOff>
      <xdr:row>10</xdr:row>
      <xdr:rowOff>127000</xdr:rowOff>
    </xdr:to>
    <xdr:sp macro="" textlink="">
      <xdr:nvSpPr>
        <xdr:cNvPr id="8" name="TextovéPole 7"/>
        <xdr:cNvSpPr txBox="1"/>
      </xdr:nvSpPr>
      <xdr:spPr>
        <a:xfrm>
          <a:off x="4699000" y="1727200"/>
          <a:ext cx="3200400" cy="39370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 b="1">
              <a:solidFill>
                <a:schemeClr val="tx2">
                  <a:lumMod val="60000"/>
                  <a:lumOff val="40000"/>
                </a:schemeClr>
              </a:solidFill>
            </a:rPr>
            <a:t>Polynomický trend srážek...... </a:t>
          </a:r>
          <a:r>
            <a:rPr lang="cs-CZ" sz="1800"/>
            <a:t>........</a:t>
          </a:r>
        </a:p>
      </xdr:txBody>
    </xdr:sp>
    <xdr:clientData/>
  </xdr:twoCellAnchor>
  <xdr:twoCellAnchor>
    <xdr:from>
      <xdr:col>1</xdr:col>
      <xdr:colOff>215900</xdr:colOff>
      <xdr:row>6</xdr:row>
      <xdr:rowOff>12700</xdr:rowOff>
    </xdr:from>
    <xdr:to>
      <xdr:col>1</xdr:col>
      <xdr:colOff>406400</xdr:colOff>
      <xdr:row>9</xdr:row>
      <xdr:rowOff>12700</xdr:rowOff>
    </xdr:to>
    <xdr:cxnSp macro="">
      <xdr:nvCxnSpPr>
        <xdr:cNvPr id="10" name="Přímá spojnice se šipkou 9"/>
        <xdr:cNvCxnSpPr/>
      </xdr:nvCxnSpPr>
      <xdr:spPr>
        <a:xfrm>
          <a:off x="825500" y="1244600"/>
          <a:ext cx="19050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127000</xdr:colOff>
      <xdr:row>10</xdr:row>
      <xdr:rowOff>139700</xdr:rowOff>
    </xdr:from>
    <xdr:to>
      <xdr:col>9</xdr:col>
      <xdr:colOff>393700</xdr:colOff>
      <xdr:row>13</xdr:row>
      <xdr:rowOff>165100</xdr:rowOff>
    </xdr:to>
    <xdr:cxnSp macro="">
      <xdr:nvCxnSpPr>
        <xdr:cNvPr id="12" name="Přímá spojnice se šipkou 11"/>
        <xdr:cNvCxnSpPr/>
      </xdr:nvCxnSpPr>
      <xdr:spPr>
        <a:xfrm>
          <a:off x="5003800" y="2133600"/>
          <a:ext cx="876300" cy="5969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101600</xdr:colOff>
      <xdr:row>13</xdr:row>
      <xdr:rowOff>50800</xdr:rowOff>
    </xdr:from>
    <xdr:to>
      <xdr:col>15</xdr:col>
      <xdr:colOff>419100</xdr:colOff>
      <xdr:row>14</xdr:row>
      <xdr:rowOff>12700</xdr:rowOff>
    </xdr:to>
    <xdr:cxnSp macro="">
      <xdr:nvCxnSpPr>
        <xdr:cNvPr id="14" name="Přímá spojnice se šipkou 13"/>
        <xdr:cNvCxnSpPr/>
      </xdr:nvCxnSpPr>
      <xdr:spPr>
        <a:xfrm flipH="1" flipV="1">
          <a:off x="9245600" y="2616200"/>
          <a:ext cx="31750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142875</xdr:colOff>
      <xdr:row>12</xdr:row>
      <xdr:rowOff>152167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5629275" cy="1866667"/>
        </a:xfrm>
        <a:prstGeom prst="rect">
          <a:avLst/>
        </a:prstGeom>
      </xdr:spPr>
    </xdr:pic>
    <xdr:clientData/>
  </xdr:twoCellAnchor>
  <xdr:twoCellAnchor>
    <xdr:from>
      <xdr:col>1</xdr:col>
      <xdr:colOff>476250</xdr:colOff>
      <xdr:row>13</xdr:row>
      <xdr:rowOff>76200</xdr:rowOff>
    </xdr:from>
    <xdr:to>
      <xdr:col>9</xdr:col>
      <xdr:colOff>361950</xdr:colOff>
      <xdr:row>27</xdr:row>
      <xdr:rowOff>57150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0</xdr:colOff>
      <xdr:row>4</xdr:row>
      <xdr:rowOff>0</xdr:rowOff>
    </xdr:from>
    <xdr:to>
      <xdr:col>19</xdr:col>
      <xdr:colOff>361950</xdr:colOff>
      <xdr:row>12</xdr:row>
      <xdr:rowOff>190286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0" y="381000"/>
          <a:ext cx="5848350" cy="1714286"/>
        </a:xfrm>
        <a:prstGeom prst="rect">
          <a:avLst/>
        </a:prstGeom>
      </xdr:spPr>
    </xdr:pic>
    <xdr:clientData/>
  </xdr:twoCellAnchor>
  <xdr:twoCellAnchor>
    <xdr:from>
      <xdr:col>10</xdr:col>
      <xdr:colOff>495300</xdr:colOff>
      <xdr:row>13</xdr:row>
      <xdr:rowOff>85725</xdr:rowOff>
    </xdr:from>
    <xdr:to>
      <xdr:col>19</xdr:col>
      <xdr:colOff>428625</xdr:colOff>
      <xdr:row>26</xdr:row>
      <xdr:rowOff>95250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10</xdr:col>
      <xdr:colOff>190500</xdr:colOff>
      <xdr:row>40</xdr:row>
      <xdr:rowOff>190214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5143500"/>
          <a:ext cx="5676900" cy="2285714"/>
        </a:xfrm>
        <a:prstGeom prst="rect">
          <a:avLst/>
        </a:prstGeom>
      </xdr:spPr>
    </xdr:pic>
    <xdr:clientData/>
  </xdr:twoCellAnchor>
  <xdr:twoCellAnchor>
    <xdr:from>
      <xdr:col>2</xdr:col>
      <xdr:colOff>9524</xdr:colOff>
      <xdr:row>41</xdr:row>
      <xdr:rowOff>85726</xdr:rowOff>
    </xdr:from>
    <xdr:to>
      <xdr:col>10</xdr:col>
      <xdr:colOff>19049</xdr:colOff>
      <xdr:row>57</xdr:row>
      <xdr:rowOff>161926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11</xdr:col>
      <xdr:colOff>0</xdr:colOff>
      <xdr:row>29</xdr:row>
      <xdr:rowOff>0</xdr:rowOff>
    </xdr:from>
    <xdr:to>
      <xdr:col>19</xdr:col>
      <xdr:colOff>371476</xdr:colOff>
      <xdr:row>41</xdr:row>
      <xdr:rowOff>9238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705600" y="5143500"/>
          <a:ext cx="5248276" cy="2295238"/>
        </a:xfrm>
        <a:prstGeom prst="rect">
          <a:avLst/>
        </a:prstGeom>
      </xdr:spPr>
    </xdr:pic>
    <xdr:clientData/>
  </xdr:twoCellAnchor>
  <xdr:twoCellAnchor>
    <xdr:from>
      <xdr:col>11</xdr:col>
      <xdr:colOff>304800</xdr:colOff>
      <xdr:row>44</xdr:row>
      <xdr:rowOff>1</xdr:rowOff>
    </xdr:from>
    <xdr:to>
      <xdr:col>19</xdr:col>
      <xdr:colOff>590550</xdr:colOff>
      <xdr:row>56</xdr:row>
      <xdr:rowOff>161925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571500</xdr:colOff>
      <xdr:row>0</xdr:row>
      <xdr:rowOff>114300</xdr:rowOff>
    </xdr:from>
    <xdr:to>
      <xdr:col>17</xdr:col>
      <xdr:colOff>241300</xdr:colOff>
      <xdr:row>2</xdr:row>
      <xdr:rowOff>127000</xdr:rowOff>
    </xdr:to>
    <xdr:sp macro="" textlink="">
      <xdr:nvSpPr>
        <xdr:cNvPr id="4" name="TextovéPole 3"/>
        <xdr:cNvSpPr txBox="1"/>
      </xdr:nvSpPr>
      <xdr:spPr>
        <a:xfrm>
          <a:off x="1790700" y="114300"/>
          <a:ext cx="8813800" cy="393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400" b="1"/>
            <a:t>Grafy Excelu jsou zde aktivní k datům na listu Data 1961-2021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0.8458</cdr:x>
      <cdr:y>0.35489</cdr:y>
    </cdr:from>
    <cdr:to>
      <cdr:x>0.84733</cdr:x>
      <cdr:y>0.4181</cdr:y>
    </cdr:to>
    <cdr:cxnSp macro="">
      <cdr:nvCxnSpPr>
        <cdr:cNvPr id="6" name="Přímá spojnice se šipkou 5"/>
        <cdr:cNvCxnSpPr/>
      </cdr:nvCxnSpPr>
      <cdr:spPr>
        <a:xfrm xmlns:a="http://schemas.openxmlformats.org/drawingml/2006/main">
          <a:off x="10553700" y="2352675"/>
          <a:ext cx="19050" cy="4191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23</xdr:row>
      <xdr:rowOff>76200</xdr:rowOff>
    </xdr:from>
    <xdr:to>
      <xdr:col>18</xdr:col>
      <xdr:colOff>142875</xdr:colOff>
      <xdr:row>45</xdr:row>
      <xdr:rowOff>75676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3975" y="5172075"/>
          <a:ext cx="6734175" cy="419047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18</xdr:col>
      <xdr:colOff>314325</xdr:colOff>
      <xdr:row>21</xdr:row>
      <xdr:rowOff>94809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19675" y="1285875"/>
          <a:ext cx="7019925" cy="3523809"/>
        </a:xfrm>
        <a:prstGeom prst="rect">
          <a:avLst/>
        </a:prstGeom>
      </xdr:spPr>
    </xdr:pic>
    <xdr:clientData/>
  </xdr:twoCellAnchor>
  <xdr:twoCellAnchor>
    <xdr:from>
      <xdr:col>6</xdr:col>
      <xdr:colOff>466725</xdr:colOff>
      <xdr:row>1</xdr:row>
      <xdr:rowOff>114300</xdr:rowOff>
    </xdr:from>
    <xdr:to>
      <xdr:col>16</xdr:col>
      <xdr:colOff>542925</xdr:colOff>
      <xdr:row>1</xdr:row>
      <xdr:rowOff>561975</xdr:rowOff>
    </xdr:to>
    <xdr:sp macro="" textlink="">
      <xdr:nvSpPr>
        <xdr:cNvPr id="6" name="TextovéPole 5"/>
        <xdr:cNvSpPr txBox="1"/>
      </xdr:nvSpPr>
      <xdr:spPr>
        <a:xfrm>
          <a:off x="4267200" y="447675"/>
          <a:ext cx="617220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2000" b="1"/>
            <a:t>Aktivní grafy Excelu jsou na listu aktivita-teploty-srážky</a:t>
          </a:r>
        </a:p>
      </xdr:txBody>
    </xdr:sp>
    <xdr:clientData/>
  </xdr:twoCellAnchor>
  <xdr:twoCellAnchor>
    <xdr:from>
      <xdr:col>6</xdr:col>
      <xdr:colOff>590550</xdr:colOff>
      <xdr:row>46</xdr:row>
      <xdr:rowOff>95249</xdr:rowOff>
    </xdr:from>
    <xdr:to>
      <xdr:col>19</xdr:col>
      <xdr:colOff>85725</xdr:colOff>
      <xdr:row>62</xdr:row>
      <xdr:rowOff>9524</xdr:rowOff>
    </xdr:to>
    <xdr:sp macro="" textlink="">
      <xdr:nvSpPr>
        <xdr:cNvPr id="7" name="TextovéPole 6"/>
        <xdr:cNvSpPr txBox="1"/>
      </xdr:nvSpPr>
      <xdr:spPr>
        <a:xfrm>
          <a:off x="4391025" y="9572624"/>
          <a:ext cx="7419975" cy="2962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200" b="1"/>
            <a:t>Závěr : souvislosti mezi sluneční aktivitou jsou pochybné.  Vhodně zvoleným počátkem při tvorbě trendu lze dokázat</a:t>
          </a:r>
          <a:r>
            <a:rPr lang="cs-CZ" sz="1200" b="1" baseline="0"/>
            <a:t> colokiv si autor zamane.</a:t>
          </a:r>
        </a:p>
        <a:p>
          <a:r>
            <a:rPr lang="cs-CZ" sz="1200" b="1" baseline="0"/>
            <a:t>Při troše dobré vůle : </a:t>
          </a:r>
        </a:p>
        <a:p>
          <a:r>
            <a:rPr lang="cs-CZ" sz="1200" b="1" baseline="0"/>
            <a:t>A) Větší sluneční aktivita odpovídá  vyšší teplotě a méně srážek  ( např. onbdobí 2011-2021)</a:t>
          </a:r>
        </a:p>
        <a:p>
          <a:r>
            <a:rPr lang="cs-CZ" sz="1200" b="1" baseline="0"/>
            <a:t>B)  Menší sluneční aktivita odpovídá  více srážek a nižší teplota ( např. období  1990-2000)</a:t>
          </a:r>
          <a:endParaRPr lang="cs-CZ" sz="12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1</xdr:row>
      <xdr:rowOff>139700</xdr:rowOff>
    </xdr:from>
    <xdr:to>
      <xdr:col>24</xdr:col>
      <xdr:colOff>573880</xdr:colOff>
      <xdr:row>36</xdr:row>
      <xdr:rowOff>88900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165100</xdr:colOff>
      <xdr:row>4</xdr:row>
      <xdr:rowOff>38100</xdr:rowOff>
    </xdr:from>
    <xdr:to>
      <xdr:col>6</xdr:col>
      <xdr:colOff>266700</xdr:colOff>
      <xdr:row>6</xdr:row>
      <xdr:rowOff>12700</xdr:rowOff>
    </xdr:to>
    <xdr:sp macro="" textlink="">
      <xdr:nvSpPr>
        <xdr:cNvPr id="6" name="TextovéPole 5"/>
        <xdr:cNvSpPr txBox="1"/>
      </xdr:nvSpPr>
      <xdr:spPr>
        <a:xfrm>
          <a:off x="774700" y="885825"/>
          <a:ext cx="3149600" cy="355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>
              <a:solidFill>
                <a:srgbClr val="C00000"/>
              </a:solidFill>
            </a:rPr>
            <a:t>Polynomický trend teplot ....</a:t>
          </a:r>
        </a:p>
      </xdr:txBody>
    </xdr:sp>
    <xdr:clientData/>
  </xdr:twoCellAnchor>
  <xdr:twoCellAnchor>
    <xdr:from>
      <xdr:col>6</xdr:col>
      <xdr:colOff>558800</xdr:colOff>
      <xdr:row>5</xdr:row>
      <xdr:rowOff>165100</xdr:rowOff>
    </xdr:from>
    <xdr:to>
      <xdr:col>12</xdr:col>
      <xdr:colOff>38100</xdr:colOff>
      <xdr:row>7</xdr:row>
      <xdr:rowOff>177800</xdr:rowOff>
    </xdr:to>
    <xdr:sp macro="" textlink="">
      <xdr:nvSpPr>
        <xdr:cNvPr id="7" name="TextovéPole 6"/>
        <xdr:cNvSpPr txBox="1"/>
      </xdr:nvSpPr>
      <xdr:spPr>
        <a:xfrm>
          <a:off x="4216400" y="1206500"/>
          <a:ext cx="3136900" cy="393700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800" b="1">
              <a:solidFill>
                <a:schemeClr val="tx2">
                  <a:lumMod val="60000"/>
                  <a:lumOff val="40000"/>
                </a:schemeClr>
              </a:solidFill>
            </a:rPr>
            <a:t>Polynomický trend srážek...... </a:t>
          </a:r>
          <a:r>
            <a:rPr lang="cs-CZ" sz="1800"/>
            <a:t>........</a:t>
          </a:r>
        </a:p>
      </xdr:txBody>
    </xdr:sp>
    <xdr:clientData/>
  </xdr:twoCellAnchor>
  <xdr:twoCellAnchor>
    <xdr:from>
      <xdr:col>1</xdr:col>
      <xdr:colOff>215900</xdr:colOff>
      <xdr:row>6</xdr:row>
      <xdr:rowOff>12700</xdr:rowOff>
    </xdr:from>
    <xdr:to>
      <xdr:col>1</xdr:col>
      <xdr:colOff>406400</xdr:colOff>
      <xdr:row>9</xdr:row>
      <xdr:rowOff>12700</xdr:rowOff>
    </xdr:to>
    <xdr:cxnSp macro="">
      <xdr:nvCxnSpPr>
        <xdr:cNvPr id="8" name="Přímá spojnice se šipkou 7"/>
        <xdr:cNvCxnSpPr/>
      </xdr:nvCxnSpPr>
      <xdr:spPr>
        <a:xfrm>
          <a:off x="825500" y="1241425"/>
          <a:ext cx="190500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266700</xdr:colOff>
      <xdr:row>9</xdr:row>
      <xdr:rowOff>152400</xdr:rowOff>
    </xdr:from>
    <xdr:to>
      <xdr:col>10</xdr:col>
      <xdr:colOff>38100</xdr:colOff>
      <xdr:row>15</xdr:row>
      <xdr:rowOff>152400</xdr:rowOff>
    </xdr:to>
    <xdr:cxnSp macro="">
      <xdr:nvCxnSpPr>
        <xdr:cNvPr id="9" name="Přímá spojnice se šipkou 8"/>
        <xdr:cNvCxnSpPr/>
      </xdr:nvCxnSpPr>
      <xdr:spPr>
        <a:xfrm>
          <a:off x="5143500" y="1955800"/>
          <a:ext cx="990600" cy="11430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101600</xdr:colOff>
      <xdr:row>13</xdr:row>
      <xdr:rowOff>50800</xdr:rowOff>
    </xdr:from>
    <xdr:to>
      <xdr:col>15</xdr:col>
      <xdr:colOff>419100</xdr:colOff>
      <xdr:row>14</xdr:row>
      <xdr:rowOff>12700</xdr:rowOff>
    </xdr:to>
    <xdr:cxnSp macro="">
      <xdr:nvCxnSpPr>
        <xdr:cNvPr id="10" name="Přímá spojnice se šipkou 9"/>
        <xdr:cNvCxnSpPr/>
      </xdr:nvCxnSpPr>
      <xdr:spPr>
        <a:xfrm flipH="1" flipV="1">
          <a:off x="9245600" y="2613025"/>
          <a:ext cx="317500" cy="152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magazin.gnosis.cz/slunecni-aktivita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zoomScale="75" zoomScaleNormal="75" workbookViewId="0">
      <selection activeCell="Z58" sqref="Z58"/>
    </sheetView>
  </sheetViews>
  <sheetFormatPr defaultRowHeight="15" x14ac:dyDescent="0.25"/>
  <sheetData>
    <row r="1" spans="7:7" ht="21.75" customHeight="1" x14ac:dyDescent="0.4">
      <c r="G1" s="4" t="s">
        <v>4</v>
      </c>
    </row>
    <row r="53" spans="2:2" ht="24.75" x14ac:dyDescent="0.3">
      <c r="B53" s="5" t="s">
        <v>3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5" zoomScaleNormal="75" workbookViewId="0">
      <selection activeCell="Y7" sqref="Y7"/>
    </sheetView>
  </sheetViews>
  <sheetFormatPr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22" workbookViewId="0">
      <selection activeCell="T2" sqref="T2"/>
    </sheetView>
  </sheetViews>
  <sheetFormatPr defaultRowHeight="15" x14ac:dyDescent="0.25"/>
  <cols>
    <col min="3" max="3" width="11.28515625" customWidth="1"/>
  </cols>
  <sheetData>
    <row r="1" spans="1:14" ht="26.25" x14ac:dyDescent="0.4">
      <c r="B1" s="1" t="s">
        <v>1</v>
      </c>
      <c r="C1" s="1"/>
      <c r="D1" s="1"/>
      <c r="E1" s="1"/>
      <c r="J1" s="24" t="s">
        <v>10</v>
      </c>
    </row>
    <row r="2" spans="1:14" ht="60" x14ac:dyDescent="0.25">
      <c r="B2" s="2" t="s">
        <v>2</v>
      </c>
      <c r="C2" s="3" t="s">
        <v>0</v>
      </c>
      <c r="D2" s="6"/>
      <c r="E2" s="6" t="s">
        <v>5</v>
      </c>
      <c r="F2" s="6" t="s">
        <v>6</v>
      </c>
    </row>
    <row r="3" spans="1:14" x14ac:dyDescent="0.25">
      <c r="A3" s="15">
        <v>2011</v>
      </c>
      <c r="B3" s="16">
        <v>8.5</v>
      </c>
      <c r="C3" s="17">
        <v>627</v>
      </c>
      <c r="D3" s="7">
        <v>1961</v>
      </c>
      <c r="E3" s="8">
        <v>7.9</v>
      </c>
      <c r="F3" s="9">
        <v>652</v>
      </c>
      <c r="H3" s="23" t="s">
        <v>8</v>
      </c>
      <c r="N3" t="s">
        <v>9</v>
      </c>
    </row>
    <row r="4" spans="1:14" x14ac:dyDescent="0.25">
      <c r="A4" s="15">
        <v>2012</v>
      </c>
      <c r="B4" s="16">
        <v>8.3000000000000007</v>
      </c>
      <c r="C4" s="17">
        <v>689</v>
      </c>
      <c r="D4" s="7">
        <v>1962</v>
      </c>
      <c r="E4" s="8">
        <v>6.3</v>
      </c>
      <c r="F4" s="9">
        <v>618</v>
      </c>
    </row>
    <row r="5" spans="1:14" x14ac:dyDescent="0.25">
      <c r="A5" s="15">
        <v>2013</v>
      </c>
      <c r="B5" s="16">
        <v>7.9</v>
      </c>
      <c r="C5" s="17">
        <v>727</v>
      </c>
      <c r="D5" s="7">
        <v>1963</v>
      </c>
      <c r="E5" s="8">
        <v>6.5</v>
      </c>
      <c r="F5" s="9">
        <v>587</v>
      </c>
    </row>
    <row r="6" spans="1:14" x14ac:dyDescent="0.25">
      <c r="A6" s="15">
        <v>2014</v>
      </c>
      <c r="B6" s="16">
        <v>9.4</v>
      </c>
      <c r="C6" s="17">
        <v>659</v>
      </c>
      <c r="D6" s="7">
        <v>1964</v>
      </c>
      <c r="E6" s="8">
        <v>7</v>
      </c>
      <c r="F6" s="9">
        <v>644</v>
      </c>
    </row>
    <row r="7" spans="1:14" x14ac:dyDescent="0.25">
      <c r="A7" s="15">
        <v>2015</v>
      </c>
      <c r="B7" s="16">
        <v>9.4</v>
      </c>
      <c r="C7" s="17">
        <v>535</v>
      </c>
      <c r="D7" s="7">
        <v>1965</v>
      </c>
      <c r="E7" s="8">
        <v>6.4</v>
      </c>
      <c r="F7" s="9">
        <v>807</v>
      </c>
    </row>
    <row r="8" spans="1:14" x14ac:dyDescent="0.25">
      <c r="A8" s="15">
        <v>2016</v>
      </c>
      <c r="B8" s="16">
        <v>8.6999999999999993</v>
      </c>
      <c r="C8" s="17">
        <v>638</v>
      </c>
      <c r="D8" s="7">
        <v>1966</v>
      </c>
      <c r="E8" s="8">
        <v>7.9</v>
      </c>
      <c r="F8" s="9">
        <v>833</v>
      </c>
    </row>
    <row r="9" spans="1:14" x14ac:dyDescent="0.25">
      <c r="A9" s="15">
        <v>2017</v>
      </c>
      <c r="B9" s="16">
        <v>8.6</v>
      </c>
      <c r="C9" s="17">
        <v>686</v>
      </c>
      <c r="D9" s="7">
        <v>1967</v>
      </c>
      <c r="E9" s="8">
        <v>8</v>
      </c>
      <c r="F9" s="9">
        <v>699</v>
      </c>
    </row>
    <row r="10" spans="1:14" x14ac:dyDescent="0.25">
      <c r="A10" s="15">
        <v>2018</v>
      </c>
      <c r="B10" s="16">
        <v>9.6</v>
      </c>
      <c r="C10" s="17">
        <v>521</v>
      </c>
      <c r="D10" s="7">
        <v>1968</v>
      </c>
      <c r="E10" s="8">
        <v>7.3</v>
      </c>
      <c r="F10" s="9">
        <v>673</v>
      </c>
    </row>
    <row r="11" spans="1:14" x14ac:dyDescent="0.25">
      <c r="A11" s="15">
        <v>2019</v>
      </c>
      <c r="B11" s="16">
        <v>9.5</v>
      </c>
      <c r="C11" s="17">
        <v>637</v>
      </c>
      <c r="D11" s="7">
        <v>1969</v>
      </c>
      <c r="E11" s="8">
        <v>6.9</v>
      </c>
      <c r="F11" s="9">
        <v>567</v>
      </c>
    </row>
    <row r="12" spans="1:14" x14ac:dyDescent="0.25">
      <c r="A12" s="15">
        <v>2020</v>
      </c>
      <c r="B12" s="16">
        <v>9.1</v>
      </c>
      <c r="C12" s="17">
        <v>766</v>
      </c>
      <c r="D12" s="7">
        <v>1970</v>
      </c>
      <c r="E12" s="8">
        <v>6.9</v>
      </c>
      <c r="F12" s="9">
        <v>739</v>
      </c>
    </row>
    <row r="13" spans="1:14" x14ac:dyDescent="0.25">
      <c r="A13" s="15">
        <v>2021</v>
      </c>
      <c r="B13" s="16">
        <v>8</v>
      </c>
      <c r="C13" s="17">
        <v>681</v>
      </c>
      <c r="D13" s="7">
        <v>1971</v>
      </c>
      <c r="E13" s="8">
        <v>7.5</v>
      </c>
      <c r="F13" s="9">
        <v>579</v>
      </c>
    </row>
    <row r="14" spans="1:14" x14ac:dyDescent="0.25">
      <c r="A14" s="18"/>
      <c r="B14" s="18"/>
      <c r="C14" s="18"/>
      <c r="D14" s="7">
        <v>1972</v>
      </c>
      <c r="E14" s="8">
        <v>7.2</v>
      </c>
      <c r="F14" s="9">
        <v>578</v>
      </c>
    </row>
    <row r="15" spans="1:14" x14ac:dyDescent="0.25">
      <c r="A15" s="18"/>
      <c r="B15" s="19" t="s">
        <v>2</v>
      </c>
      <c r="C15" s="20" t="s">
        <v>0</v>
      </c>
      <c r="D15" s="7">
        <v>1973</v>
      </c>
      <c r="E15" s="8">
        <v>7.2</v>
      </c>
      <c r="F15" s="9">
        <v>542</v>
      </c>
    </row>
    <row r="16" spans="1:14" x14ac:dyDescent="0.25">
      <c r="A16" s="15">
        <v>2000</v>
      </c>
      <c r="B16" s="21">
        <v>9.1</v>
      </c>
      <c r="C16" s="22">
        <v>688</v>
      </c>
      <c r="D16" s="7">
        <v>1974</v>
      </c>
      <c r="E16" s="8">
        <v>8</v>
      </c>
      <c r="F16" s="9">
        <v>770</v>
      </c>
    </row>
    <row r="17" spans="1:6" x14ac:dyDescent="0.25">
      <c r="A17" s="15">
        <v>2001</v>
      </c>
      <c r="B17" s="21">
        <v>7.8</v>
      </c>
      <c r="C17" s="22">
        <v>811</v>
      </c>
      <c r="D17" s="7">
        <v>1975</v>
      </c>
      <c r="E17" s="8">
        <v>8</v>
      </c>
      <c r="F17" s="9">
        <v>620</v>
      </c>
    </row>
    <row r="18" spans="1:6" x14ac:dyDescent="0.25">
      <c r="A18" s="15">
        <v>2002</v>
      </c>
      <c r="B18" s="21">
        <v>8.6999999999999993</v>
      </c>
      <c r="C18" s="22">
        <v>866</v>
      </c>
      <c r="D18" s="7">
        <v>1976</v>
      </c>
      <c r="E18" s="8">
        <v>7.3</v>
      </c>
      <c r="F18" s="9">
        <v>598</v>
      </c>
    </row>
    <row r="19" spans="1:6" x14ac:dyDescent="0.25">
      <c r="A19" s="15">
        <v>2003</v>
      </c>
      <c r="B19" s="21">
        <v>8.1999999999999993</v>
      </c>
      <c r="C19" s="22">
        <v>516</v>
      </c>
      <c r="D19" s="7">
        <v>1977</v>
      </c>
      <c r="E19" s="8">
        <v>7.6</v>
      </c>
      <c r="F19" s="9">
        <v>781</v>
      </c>
    </row>
    <row r="20" spans="1:6" x14ac:dyDescent="0.25">
      <c r="A20" s="15">
        <v>2004</v>
      </c>
      <c r="B20" s="21">
        <v>7.8</v>
      </c>
      <c r="C20" s="22">
        <v>680</v>
      </c>
      <c r="D20" s="7">
        <v>1978</v>
      </c>
      <c r="E20" s="8">
        <v>6.8</v>
      </c>
      <c r="F20" s="9">
        <v>621</v>
      </c>
    </row>
    <row r="21" spans="1:6" x14ac:dyDescent="0.25">
      <c r="A21" s="15">
        <v>2005</v>
      </c>
      <c r="B21" s="21">
        <v>7.7</v>
      </c>
      <c r="C21" s="22">
        <v>732</v>
      </c>
      <c r="D21" s="7">
        <v>1979</v>
      </c>
      <c r="E21" s="8">
        <v>7.2</v>
      </c>
      <c r="F21" s="9">
        <v>731</v>
      </c>
    </row>
    <row r="22" spans="1:6" x14ac:dyDescent="0.25">
      <c r="A22" s="15">
        <v>2006</v>
      </c>
      <c r="B22" s="21">
        <v>8.1999999999999993</v>
      </c>
      <c r="C22" s="22">
        <v>708</v>
      </c>
      <c r="D22" s="7">
        <v>1980</v>
      </c>
      <c r="E22" s="8">
        <v>6.3</v>
      </c>
      <c r="F22" s="9">
        <v>694</v>
      </c>
    </row>
    <row r="23" spans="1:6" x14ac:dyDescent="0.25">
      <c r="A23" s="15">
        <v>2007</v>
      </c>
      <c r="B23" s="21">
        <v>9.1</v>
      </c>
      <c r="C23" s="22">
        <v>755</v>
      </c>
      <c r="D23" s="7">
        <v>1981</v>
      </c>
      <c r="E23" s="8">
        <v>7.5</v>
      </c>
      <c r="F23" s="9">
        <v>824</v>
      </c>
    </row>
    <row r="24" spans="1:6" x14ac:dyDescent="0.25">
      <c r="A24" s="15">
        <v>2008</v>
      </c>
      <c r="B24" s="21">
        <v>8.9</v>
      </c>
      <c r="C24" s="22">
        <v>619</v>
      </c>
      <c r="D24" s="7">
        <v>1982</v>
      </c>
      <c r="E24" s="8">
        <v>7.8</v>
      </c>
      <c r="F24" s="9">
        <v>539</v>
      </c>
    </row>
    <row r="25" spans="1:6" x14ac:dyDescent="0.25">
      <c r="A25" s="15">
        <v>2009</v>
      </c>
      <c r="B25" s="21">
        <v>8.4</v>
      </c>
      <c r="C25" s="22">
        <v>744</v>
      </c>
      <c r="D25" s="7">
        <v>1983</v>
      </c>
      <c r="E25" s="8">
        <v>8.1999999999999993</v>
      </c>
      <c r="F25" s="9">
        <v>586</v>
      </c>
    </row>
    <row r="26" spans="1:6" x14ac:dyDescent="0.25">
      <c r="A26" s="15">
        <v>2010</v>
      </c>
      <c r="B26" s="21">
        <v>7.2</v>
      </c>
      <c r="C26" s="22">
        <v>867</v>
      </c>
      <c r="D26" s="7">
        <v>1984</v>
      </c>
      <c r="E26" s="8">
        <v>7</v>
      </c>
      <c r="F26" s="9">
        <v>625</v>
      </c>
    </row>
    <row r="27" spans="1:6" x14ac:dyDescent="0.25">
      <c r="D27" s="7">
        <v>1985</v>
      </c>
      <c r="E27" s="8">
        <v>6.5</v>
      </c>
      <c r="F27" s="9">
        <v>690</v>
      </c>
    </row>
    <row r="28" spans="1:6" x14ac:dyDescent="0.25">
      <c r="A28" s="18"/>
      <c r="B28" s="19" t="s">
        <v>2</v>
      </c>
      <c r="C28" s="20" t="s">
        <v>0</v>
      </c>
      <c r="D28" s="7">
        <v>1986</v>
      </c>
      <c r="E28" s="8">
        <v>7.2</v>
      </c>
      <c r="F28" s="9">
        <v>712</v>
      </c>
    </row>
    <row r="29" spans="1:6" x14ac:dyDescent="0.25">
      <c r="A29" s="15">
        <v>1987</v>
      </c>
      <c r="B29" s="21">
        <v>6.6</v>
      </c>
      <c r="C29" s="22">
        <v>749</v>
      </c>
      <c r="D29" s="7">
        <v>1987</v>
      </c>
      <c r="E29" s="8">
        <v>6.6</v>
      </c>
      <c r="F29" s="9">
        <v>749</v>
      </c>
    </row>
    <row r="30" spans="1:6" x14ac:dyDescent="0.25">
      <c r="A30" s="15">
        <v>1988</v>
      </c>
      <c r="B30" s="21">
        <v>8</v>
      </c>
      <c r="C30" s="22">
        <v>697</v>
      </c>
      <c r="D30" s="7">
        <v>1988</v>
      </c>
      <c r="E30" s="8">
        <v>8</v>
      </c>
      <c r="F30" s="9">
        <v>697</v>
      </c>
    </row>
    <row r="31" spans="1:6" x14ac:dyDescent="0.25">
      <c r="A31" s="15">
        <v>1989</v>
      </c>
      <c r="B31" s="21">
        <v>8.4</v>
      </c>
      <c r="C31" s="22">
        <v>573</v>
      </c>
      <c r="D31" s="7">
        <v>1989</v>
      </c>
      <c r="E31" s="8">
        <v>8.4</v>
      </c>
      <c r="F31" s="9">
        <v>573</v>
      </c>
    </row>
    <row r="32" spans="1:6" x14ac:dyDescent="0.25">
      <c r="A32" s="15">
        <v>1990</v>
      </c>
      <c r="B32" s="21">
        <v>8.4</v>
      </c>
      <c r="C32" s="22">
        <v>582</v>
      </c>
      <c r="D32" s="10">
        <v>1990</v>
      </c>
      <c r="E32" s="11">
        <v>8.4</v>
      </c>
      <c r="F32" s="9">
        <v>582</v>
      </c>
    </row>
    <row r="33" spans="1:6" x14ac:dyDescent="0.25">
      <c r="A33" s="15">
        <v>1991</v>
      </c>
      <c r="B33" s="21">
        <v>7.2</v>
      </c>
      <c r="C33" s="22">
        <v>586</v>
      </c>
      <c r="D33" s="10">
        <v>1991</v>
      </c>
      <c r="E33" s="11">
        <v>7.2</v>
      </c>
      <c r="F33" s="9">
        <v>586</v>
      </c>
    </row>
    <row r="34" spans="1:6" x14ac:dyDescent="0.25">
      <c r="A34" s="15">
        <v>1992</v>
      </c>
      <c r="B34" s="21">
        <v>8.6</v>
      </c>
      <c r="C34" s="22">
        <v>601</v>
      </c>
      <c r="D34" s="10">
        <v>1992</v>
      </c>
      <c r="E34" s="11">
        <v>8.6</v>
      </c>
      <c r="F34" s="9">
        <v>601</v>
      </c>
    </row>
    <row r="35" spans="1:6" x14ac:dyDescent="0.25">
      <c r="A35" s="15">
        <v>1993</v>
      </c>
      <c r="B35" s="21">
        <v>7.6</v>
      </c>
      <c r="C35" s="22">
        <v>667</v>
      </c>
      <c r="D35" s="10">
        <v>1993</v>
      </c>
      <c r="E35" s="11">
        <v>7.6</v>
      </c>
      <c r="F35" s="9">
        <v>667</v>
      </c>
    </row>
    <row r="36" spans="1:6" x14ac:dyDescent="0.25">
      <c r="A36" s="15">
        <v>1994</v>
      </c>
      <c r="B36" s="21">
        <v>8.9</v>
      </c>
      <c r="C36" s="22">
        <v>656</v>
      </c>
      <c r="D36" s="10">
        <v>1994</v>
      </c>
      <c r="E36" s="11">
        <v>8.9</v>
      </c>
      <c r="F36" s="9">
        <v>656</v>
      </c>
    </row>
    <row r="37" spans="1:6" x14ac:dyDescent="0.25">
      <c r="A37" s="15">
        <v>1995</v>
      </c>
      <c r="B37" s="21">
        <v>7.9</v>
      </c>
      <c r="C37" s="22">
        <v>777</v>
      </c>
      <c r="D37" s="10">
        <v>1995</v>
      </c>
      <c r="E37" s="11">
        <v>7.9</v>
      </c>
      <c r="F37" s="9">
        <v>777</v>
      </c>
    </row>
    <row r="38" spans="1:6" x14ac:dyDescent="0.25">
      <c r="A38" s="15">
        <v>1996</v>
      </c>
      <c r="B38" s="21">
        <v>6.3</v>
      </c>
      <c r="C38" s="22">
        <v>697</v>
      </c>
      <c r="D38" s="10">
        <v>1996</v>
      </c>
      <c r="E38" s="11">
        <v>6.3</v>
      </c>
      <c r="F38" s="9">
        <v>697</v>
      </c>
    </row>
    <row r="39" spans="1:6" x14ac:dyDescent="0.25">
      <c r="A39" s="15">
        <v>1997</v>
      </c>
      <c r="B39" s="21">
        <v>7.6</v>
      </c>
      <c r="C39" s="22">
        <v>714</v>
      </c>
      <c r="D39" s="10">
        <v>1997</v>
      </c>
      <c r="E39" s="11">
        <v>7.6</v>
      </c>
      <c r="F39" s="9">
        <v>714</v>
      </c>
    </row>
    <row r="40" spans="1:6" x14ac:dyDescent="0.25">
      <c r="A40" s="15">
        <v>1998</v>
      </c>
      <c r="B40" s="21">
        <v>8.1999999999999993</v>
      </c>
      <c r="C40" s="22">
        <v>712</v>
      </c>
      <c r="D40" s="10">
        <v>1998</v>
      </c>
      <c r="E40" s="11">
        <v>8.1999999999999993</v>
      </c>
      <c r="F40" s="9">
        <v>712</v>
      </c>
    </row>
    <row r="41" spans="1:6" x14ac:dyDescent="0.25">
      <c r="A41" s="15">
        <v>1999</v>
      </c>
      <c r="B41" s="21">
        <v>8.4</v>
      </c>
      <c r="C41" s="22">
        <v>623</v>
      </c>
      <c r="D41" s="10">
        <v>1999</v>
      </c>
      <c r="E41" s="11">
        <v>8.4</v>
      </c>
      <c r="F41" s="9">
        <v>623</v>
      </c>
    </row>
    <row r="42" spans="1:6" x14ac:dyDescent="0.25">
      <c r="D42" s="10">
        <v>2000</v>
      </c>
      <c r="E42" s="11">
        <v>9.1</v>
      </c>
      <c r="F42" s="9">
        <v>688</v>
      </c>
    </row>
    <row r="43" spans="1:6" x14ac:dyDescent="0.25">
      <c r="D43" s="10">
        <v>2001</v>
      </c>
      <c r="E43" s="11">
        <v>7.8</v>
      </c>
      <c r="F43" s="9">
        <v>811</v>
      </c>
    </row>
    <row r="44" spans="1:6" x14ac:dyDescent="0.25">
      <c r="A44" s="15">
        <v>2000</v>
      </c>
      <c r="B44" s="21">
        <v>9.1</v>
      </c>
      <c r="C44" s="22">
        <v>688</v>
      </c>
      <c r="D44" s="10">
        <v>2002</v>
      </c>
      <c r="E44" s="11">
        <v>8.6999999999999993</v>
      </c>
      <c r="F44" s="9">
        <v>866</v>
      </c>
    </row>
    <row r="45" spans="1:6" x14ac:dyDescent="0.25">
      <c r="A45" s="18"/>
      <c r="D45" s="10">
        <v>2003</v>
      </c>
      <c r="E45" s="11">
        <v>8.1999999999999993</v>
      </c>
      <c r="F45" s="9">
        <v>516</v>
      </c>
    </row>
    <row r="46" spans="1:6" x14ac:dyDescent="0.25">
      <c r="D46" s="10">
        <v>2004</v>
      </c>
      <c r="E46" s="11">
        <v>7.8</v>
      </c>
      <c r="F46" s="9">
        <v>680</v>
      </c>
    </row>
    <row r="47" spans="1:6" x14ac:dyDescent="0.25">
      <c r="A47" s="15">
        <v>1978</v>
      </c>
      <c r="B47" s="21">
        <v>6.8</v>
      </c>
      <c r="C47" s="22">
        <v>621</v>
      </c>
      <c r="D47" s="10">
        <v>2005</v>
      </c>
      <c r="E47" s="11">
        <v>7.7</v>
      </c>
      <c r="F47" s="9">
        <v>732</v>
      </c>
    </row>
    <row r="48" spans="1:6" x14ac:dyDescent="0.25">
      <c r="A48" s="15">
        <v>1979</v>
      </c>
      <c r="B48" s="21">
        <v>7.2</v>
      </c>
      <c r="C48" s="22">
        <v>731</v>
      </c>
      <c r="D48" s="10">
        <v>2006</v>
      </c>
      <c r="E48" s="11">
        <v>8.1999999999999993</v>
      </c>
      <c r="F48" s="9">
        <v>708</v>
      </c>
    </row>
    <row r="49" spans="1:6" x14ac:dyDescent="0.25">
      <c r="B49" s="19" t="s">
        <v>2</v>
      </c>
      <c r="C49" s="20" t="s">
        <v>0</v>
      </c>
      <c r="D49" s="10">
        <v>2007</v>
      </c>
      <c r="E49" s="11">
        <v>9.1</v>
      </c>
      <c r="F49" s="9">
        <v>755</v>
      </c>
    </row>
    <row r="50" spans="1:6" x14ac:dyDescent="0.25">
      <c r="A50" s="15">
        <v>1980</v>
      </c>
      <c r="B50" s="21">
        <v>6.3</v>
      </c>
      <c r="C50" s="22">
        <v>694</v>
      </c>
      <c r="D50" s="10">
        <v>2008</v>
      </c>
      <c r="E50" s="11">
        <v>8.9</v>
      </c>
      <c r="F50" s="9">
        <v>619</v>
      </c>
    </row>
    <row r="51" spans="1:6" x14ac:dyDescent="0.25">
      <c r="A51" s="15">
        <v>1981</v>
      </c>
      <c r="B51" s="21">
        <v>7.5</v>
      </c>
      <c r="C51" s="22">
        <v>824</v>
      </c>
      <c r="D51" s="10">
        <v>2009</v>
      </c>
      <c r="E51" s="11">
        <v>8.4</v>
      </c>
      <c r="F51" s="9">
        <v>744</v>
      </c>
    </row>
    <row r="52" spans="1:6" x14ac:dyDescent="0.25">
      <c r="A52" s="15">
        <v>1982</v>
      </c>
      <c r="B52" s="21">
        <v>7.8</v>
      </c>
      <c r="C52" s="22">
        <v>539</v>
      </c>
      <c r="D52" s="10">
        <v>2010</v>
      </c>
      <c r="E52" s="11">
        <v>7.2</v>
      </c>
      <c r="F52" s="9">
        <v>867</v>
      </c>
    </row>
    <row r="53" spans="1:6" x14ac:dyDescent="0.25">
      <c r="A53" s="15">
        <v>1983</v>
      </c>
      <c r="B53" s="21">
        <v>8.1999999999999993</v>
      </c>
      <c r="C53" s="22">
        <v>586</v>
      </c>
      <c r="D53" s="10">
        <v>2011</v>
      </c>
      <c r="E53" s="11">
        <v>8.5</v>
      </c>
      <c r="F53" s="9">
        <v>627</v>
      </c>
    </row>
    <row r="54" spans="1:6" x14ac:dyDescent="0.25">
      <c r="A54" s="15">
        <v>1984</v>
      </c>
      <c r="B54" s="21">
        <v>7</v>
      </c>
      <c r="C54" s="22">
        <v>625</v>
      </c>
      <c r="D54" s="10">
        <v>2012</v>
      </c>
      <c r="E54" s="11">
        <v>8.3000000000000007</v>
      </c>
      <c r="F54" s="9">
        <v>689</v>
      </c>
    </row>
    <row r="55" spans="1:6" x14ac:dyDescent="0.25">
      <c r="A55" s="15">
        <v>1985</v>
      </c>
      <c r="B55" s="21">
        <v>6.5</v>
      </c>
      <c r="C55" s="22">
        <v>690</v>
      </c>
      <c r="D55" s="10">
        <v>2013</v>
      </c>
      <c r="E55" s="11">
        <v>7.9</v>
      </c>
      <c r="F55" s="9">
        <v>727</v>
      </c>
    </row>
    <row r="56" spans="1:6" x14ac:dyDescent="0.25">
      <c r="A56" s="15">
        <v>1986</v>
      </c>
      <c r="B56" s="21">
        <v>7.2</v>
      </c>
      <c r="C56" s="22">
        <v>712</v>
      </c>
      <c r="D56" s="10">
        <v>2014</v>
      </c>
      <c r="E56" s="11">
        <v>9.4</v>
      </c>
      <c r="F56" s="9">
        <v>659</v>
      </c>
    </row>
    <row r="57" spans="1:6" x14ac:dyDescent="0.25">
      <c r="A57" s="15">
        <v>1987</v>
      </c>
      <c r="B57" s="21">
        <v>6.6</v>
      </c>
      <c r="C57" s="22">
        <v>749</v>
      </c>
      <c r="D57" s="10">
        <v>2015</v>
      </c>
      <c r="E57" s="11">
        <v>9.4</v>
      </c>
      <c r="F57" s="9">
        <v>535</v>
      </c>
    </row>
    <row r="58" spans="1:6" x14ac:dyDescent="0.25">
      <c r="A58" s="15">
        <v>1988</v>
      </c>
      <c r="B58" s="21">
        <v>8</v>
      </c>
      <c r="C58" s="22">
        <v>697</v>
      </c>
      <c r="D58" s="10">
        <v>2016</v>
      </c>
      <c r="E58" s="11">
        <v>8.6999999999999993</v>
      </c>
      <c r="F58" s="9">
        <v>638</v>
      </c>
    </row>
    <row r="59" spans="1:6" x14ac:dyDescent="0.25">
      <c r="A59" s="15">
        <v>1989</v>
      </c>
      <c r="B59" s="21">
        <v>8.4</v>
      </c>
      <c r="C59" s="22">
        <v>573</v>
      </c>
      <c r="D59" s="10">
        <v>2017</v>
      </c>
      <c r="E59" s="11">
        <v>8.6</v>
      </c>
      <c r="F59" s="9">
        <v>686</v>
      </c>
    </row>
    <row r="60" spans="1:6" x14ac:dyDescent="0.25">
      <c r="A60" s="15">
        <v>1990</v>
      </c>
      <c r="B60" s="21">
        <v>8.4</v>
      </c>
      <c r="C60" s="22">
        <v>582</v>
      </c>
      <c r="D60" s="10">
        <v>2018</v>
      </c>
      <c r="E60" s="11">
        <v>9.6</v>
      </c>
      <c r="F60" s="9">
        <v>521</v>
      </c>
    </row>
    <row r="61" spans="1:6" x14ac:dyDescent="0.25">
      <c r="D61" s="10">
        <v>2019</v>
      </c>
      <c r="E61" s="11">
        <v>9.5</v>
      </c>
      <c r="F61" s="9">
        <v>637</v>
      </c>
    </row>
    <row r="62" spans="1:6" x14ac:dyDescent="0.25">
      <c r="D62" s="10">
        <v>2020</v>
      </c>
      <c r="E62" s="11">
        <v>9.1</v>
      </c>
      <c r="F62" s="9">
        <v>766</v>
      </c>
    </row>
    <row r="63" spans="1:6" x14ac:dyDescent="0.25">
      <c r="A63" s="18"/>
      <c r="B63" s="19" t="s">
        <v>2</v>
      </c>
      <c r="C63" s="20" t="s">
        <v>0</v>
      </c>
      <c r="D63" s="10">
        <v>2021</v>
      </c>
      <c r="E63" s="11">
        <v>8</v>
      </c>
      <c r="F63" s="9">
        <v>681</v>
      </c>
    </row>
    <row r="64" spans="1:6" x14ac:dyDescent="0.25">
      <c r="D64" s="12" t="s">
        <v>7</v>
      </c>
      <c r="E64" s="13">
        <f>AVERAGE(E3:E63)</f>
        <v>7.8459016393442615</v>
      </c>
      <c r="F64" s="14">
        <f>AVERAGE(F3:F63)</f>
        <v>673.68852459016398</v>
      </c>
    </row>
    <row r="67" spans="1:6" x14ac:dyDescent="0.25">
      <c r="E67" s="19" t="s">
        <v>2</v>
      </c>
      <c r="F67" s="20" t="s">
        <v>0</v>
      </c>
    </row>
    <row r="68" spans="1:6" x14ac:dyDescent="0.25">
      <c r="A68" s="15">
        <v>1967</v>
      </c>
      <c r="B68" s="21">
        <v>8</v>
      </c>
      <c r="C68" s="22">
        <v>699</v>
      </c>
      <c r="D68" s="10">
        <v>1990</v>
      </c>
      <c r="E68" s="11">
        <v>8.4</v>
      </c>
      <c r="F68" s="9">
        <v>582</v>
      </c>
    </row>
    <row r="69" spans="1:6" x14ac:dyDescent="0.25">
      <c r="A69" s="15">
        <v>1968</v>
      </c>
      <c r="B69" s="21">
        <v>7.3</v>
      </c>
      <c r="C69" s="22">
        <v>673</v>
      </c>
      <c r="D69" s="10">
        <v>1991</v>
      </c>
      <c r="E69" s="11">
        <v>7.2</v>
      </c>
      <c r="F69" s="9">
        <v>586</v>
      </c>
    </row>
    <row r="70" spans="1:6" x14ac:dyDescent="0.25">
      <c r="A70" s="15">
        <v>1969</v>
      </c>
      <c r="B70" s="21">
        <v>6.9</v>
      </c>
      <c r="C70" s="22">
        <v>567</v>
      </c>
      <c r="D70" s="10">
        <v>1992</v>
      </c>
      <c r="E70" s="11">
        <v>8.6</v>
      </c>
      <c r="F70" s="9">
        <v>601</v>
      </c>
    </row>
    <row r="71" spans="1:6" x14ac:dyDescent="0.25">
      <c r="A71" s="15">
        <v>1970</v>
      </c>
      <c r="B71" s="21">
        <v>6.9</v>
      </c>
      <c r="C71" s="22">
        <v>739</v>
      </c>
      <c r="D71" s="10">
        <v>1993</v>
      </c>
      <c r="E71" s="11">
        <v>7.6</v>
      </c>
      <c r="F71" s="9">
        <v>667</v>
      </c>
    </row>
    <row r="72" spans="1:6" x14ac:dyDescent="0.25">
      <c r="A72" s="15">
        <v>1971</v>
      </c>
      <c r="B72" s="21">
        <v>7.5</v>
      </c>
      <c r="C72" s="22">
        <v>579</v>
      </c>
      <c r="D72" s="10">
        <v>1994</v>
      </c>
      <c r="E72" s="11">
        <v>8.9</v>
      </c>
      <c r="F72" s="9">
        <v>656</v>
      </c>
    </row>
    <row r="73" spans="1:6" x14ac:dyDescent="0.25">
      <c r="A73" s="15">
        <v>1972</v>
      </c>
      <c r="B73" s="21">
        <v>7.2</v>
      </c>
      <c r="C73" s="22">
        <v>578</v>
      </c>
      <c r="D73" s="10">
        <v>1995</v>
      </c>
      <c r="E73" s="11">
        <v>7.9</v>
      </c>
      <c r="F73" s="9">
        <v>777</v>
      </c>
    </row>
    <row r="74" spans="1:6" x14ac:dyDescent="0.25">
      <c r="A74" s="15">
        <v>1973</v>
      </c>
      <c r="B74" s="21">
        <v>7.2</v>
      </c>
      <c r="C74" s="22">
        <v>542</v>
      </c>
      <c r="D74" s="10">
        <v>1996</v>
      </c>
      <c r="E74" s="11">
        <v>6.3</v>
      </c>
      <c r="F74" s="9">
        <v>697</v>
      </c>
    </row>
    <row r="75" spans="1:6" x14ac:dyDescent="0.25">
      <c r="A75" s="15">
        <v>1974</v>
      </c>
      <c r="B75" s="21">
        <v>8</v>
      </c>
      <c r="C75" s="22">
        <v>770</v>
      </c>
      <c r="D75" s="10">
        <v>1997</v>
      </c>
      <c r="E75" s="11">
        <v>7.6</v>
      </c>
      <c r="F75" s="9">
        <v>714</v>
      </c>
    </row>
    <row r="76" spans="1:6" x14ac:dyDescent="0.25">
      <c r="A76" s="15">
        <v>1975</v>
      </c>
      <c r="B76" s="21">
        <v>8</v>
      </c>
      <c r="C76" s="22">
        <v>620</v>
      </c>
      <c r="D76" s="10">
        <v>1998</v>
      </c>
      <c r="E76" s="11">
        <v>8.1999999999999993</v>
      </c>
      <c r="F76" s="9">
        <v>712</v>
      </c>
    </row>
    <row r="77" spans="1:6" x14ac:dyDescent="0.25">
      <c r="A77" s="15">
        <v>1976</v>
      </c>
      <c r="B77" s="21">
        <v>7.3</v>
      </c>
      <c r="C77" s="22">
        <v>598</v>
      </c>
      <c r="D77" s="10">
        <v>1999</v>
      </c>
      <c r="E77" s="11">
        <v>8.4</v>
      </c>
      <c r="F77" s="9">
        <v>623</v>
      </c>
    </row>
    <row r="78" spans="1:6" x14ac:dyDescent="0.25">
      <c r="A78" s="15">
        <v>1977</v>
      </c>
      <c r="B78" s="21">
        <v>7.6</v>
      </c>
      <c r="C78" s="22">
        <v>781</v>
      </c>
      <c r="D78" s="10">
        <v>2000</v>
      </c>
      <c r="E78" s="11">
        <v>9.1</v>
      </c>
      <c r="F78" s="9">
        <v>688</v>
      </c>
    </row>
    <row r="82" spans="1:3" x14ac:dyDescent="0.25">
      <c r="A82" s="15">
        <v>1963</v>
      </c>
      <c r="B82" s="21">
        <v>6.5</v>
      </c>
      <c r="C82" s="22">
        <v>587</v>
      </c>
    </row>
    <row r="83" spans="1:3" x14ac:dyDescent="0.25">
      <c r="A83" s="15">
        <v>1964</v>
      </c>
      <c r="B83" s="21">
        <v>7</v>
      </c>
      <c r="C83" s="22">
        <v>644</v>
      </c>
    </row>
    <row r="84" spans="1:3" x14ac:dyDescent="0.25">
      <c r="A84" s="15">
        <v>1965</v>
      </c>
      <c r="B84" s="21">
        <v>6.4</v>
      </c>
      <c r="C84" s="22">
        <v>807</v>
      </c>
    </row>
    <row r="85" spans="1:3" x14ac:dyDescent="0.25">
      <c r="A85" s="15">
        <v>1966</v>
      </c>
      <c r="B85" s="21">
        <v>7.9</v>
      </c>
      <c r="C85" s="22">
        <v>833</v>
      </c>
    </row>
  </sheetData>
  <hyperlinks>
    <hyperlink ref="H3" r:id="rId1" location="prettyPhoto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"/>
  <sheetViews>
    <sheetView topLeftCell="A7" zoomScale="75" zoomScaleNormal="75" workbookViewId="0">
      <selection activeCell="AA21" sqref="AA21"/>
    </sheetView>
  </sheetViews>
  <sheetFormatPr defaultRowHeight="15" x14ac:dyDescent="0.25"/>
  <sheetData>
    <row r="1" spans="7:7" ht="21.75" customHeight="1" x14ac:dyDescent="0.4">
      <c r="G1" s="4" t="s">
        <v>4</v>
      </c>
    </row>
    <row r="53" spans="2:2" ht="24.75" x14ac:dyDescent="0.3">
      <c r="B53" s="5"/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 Graf teploty a srážky2011-2021</vt:lpstr>
      <vt:lpstr>aktivita teploty-srážky</vt:lpstr>
      <vt:lpstr>Data1961-2021</vt:lpstr>
      <vt:lpstr>Aktivita-teploty-srazky-velky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sostrebon.cz</dc:creator>
  <cp:lastModifiedBy>Uživatel systému Windows</cp:lastModifiedBy>
  <cp:lastPrinted>2014-06-17T08:17:27Z</cp:lastPrinted>
  <dcterms:created xsi:type="dcterms:W3CDTF">2014-06-12T11:23:25Z</dcterms:created>
  <dcterms:modified xsi:type="dcterms:W3CDTF">2022-01-17T10:20:19Z</dcterms:modified>
</cp:coreProperties>
</file>