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-Věda\"/>
    </mc:Choice>
  </mc:AlternateContent>
  <bookViews>
    <workbookView xWindow="0" yWindow="0" windowWidth="20490" windowHeight="7650" activeTab="3"/>
  </bookViews>
  <sheets>
    <sheet name="Grafy" sheetId="4" r:id="rId1"/>
    <sheet name="data-a-grafy" sheetId="3" r:id="rId2"/>
    <sheet name="Teploty a srážky" sheetId="5" r:id="rId3"/>
    <sheet name="Graf-teploty a srážky" sheetId="6" r:id="rId4"/>
  </sheets>
  <calcPr calcId="162913"/>
</workbook>
</file>

<file path=xl/calcChain.xml><?xml version="1.0" encoding="utf-8"?>
<calcChain xmlns="http://schemas.openxmlformats.org/spreadsheetml/2006/main">
  <c r="C87" i="3" l="1"/>
  <c r="B87" i="3"/>
  <c r="E37" i="3"/>
  <c r="E77" i="3"/>
  <c r="E67" i="3"/>
  <c r="E57" i="3"/>
  <c r="E47" i="3"/>
  <c r="D77" i="3"/>
  <c r="D67" i="3"/>
  <c r="D57" i="3"/>
  <c r="D47" i="3"/>
  <c r="D37" i="3"/>
</calcChain>
</file>

<file path=xl/sharedStrings.xml><?xml version="1.0" encoding="utf-8"?>
<sst xmlns="http://schemas.openxmlformats.org/spreadsheetml/2006/main" count="51" uniqueCount="35">
  <si>
    <t>Průměrná roční teplota [°C]</t>
  </si>
  <si>
    <t>Průměr ČR [°C]</t>
  </si>
  <si>
    <t xml:space="preserve"> http://issar.cenia.cz/issar/page.php?id=1639</t>
  </si>
  <si>
    <t>http://www.chmi.cz/portal/dt?menu=JSPTabContainer/P4_Historicka_data/P4_1_Pocasi/P4_1_4_Uzemni_teploty</t>
  </si>
  <si>
    <t>rok</t>
  </si>
  <si>
    <t>ČR teplota [°C]</t>
  </si>
  <si>
    <t>http://zmeny-klima.ic.cz/IPCC-2013-grafy/teploty-antropogenni-a-prirodni-vliv-1890-2010.jpg</t>
  </si>
  <si>
    <t>http://zmeny-klima.ic.cz/IPCC-2013-grafy/index-antropogeni-a-prirodni-vliv.html</t>
  </si>
  <si>
    <t>ČR srážky [mm]</t>
  </si>
  <si>
    <t>http://portal.chmi.cz/portal/dt?portal_lang=cs&amp;nc=1&amp;menu=JSPTabContainer/P4_Historicka_data/P4_1_Pocasi/P4_1_5_Uzemni_srazky&amp;last=false</t>
  </si>
  <si>
    <t>Roční srážky ČR [mm]</t>
  </si>
  <si>
    <t>http://portal.chmi.cz/portal/dt?portal_lang=cs&amp;menu=JSPTabContainer/P4_Historicka_data/P4_1_Pocasi/P4_1_4_Uzemni_teploty&amp;last=false</t>
  </si>
  <si>
    <t>http://portal.chmi.cz/portal/dt?menu=JSPTabContainer/P4_Historicka_data/P4_1_Pocasi/P4_1_5_Uzemni_srazky</t>
  </si>
  <si>
    <t xml:space="preserve"> </t>
  </si>
  <si>
    <t>průměr srážek za desetiletí</t>
  </si>
  <si>
    <t>průměr teplot za desetiletí</t>
  </si>
  <si>
    <t>1961-1970</t>
  </si>
  <si>
    <t>1971-1980</t>
  </si>
  <si>
    <t>1981-1990</t>
  </si>
  <si>
    <t>1991-2000</t>
  </si>
  <si>
    <t>2001-2010</t>
  </si>
  <si>
    <t>teplota [°C]</t>
  </si>
  <si>
    <t>srážky [mm]</t>
  </si>
  <si>
    <t>Průměry za desetiletí</t>
  </si>
  <si>
    <t>Dlouhodobý normal plot 1961-1990 (tedy za 30 let) je  N = 7,5°C</t>
  </si>
  <si>
    <t>Dlouhodobý normal srážek 1961-1990 (tedy za 30 let) je  N = 676 mm</t>
  </si>
  <si>
    <t xml:space="preserve"> =PRŮMĚR(C28:C37)</t>
  </si>
  <si>
    <t>Graf z části bloku dat A57 - B80 se při filtrování dat např. podle velikosti zachová, ale znehodnotí se trendy, roky  pak už nejdou po sobě .</t>
  </si>
  <si>
    <t>S Data/Filtry spoupracují jen části grafu, které jsou jeho přímou součástí, texty dodatečně dopisované  se mohou dostat na nevhodné místo.</t>
  </si>
  <si>
    <t>Průběh teplot ve světě není v dobrém souhlase s teplotami v ČR (např. rok 1998 nebo 2010.)</t>
  </si>
  <si>
    <t>průměr</t>
  </si>
  <si>
    <t>https://magazin.gnosis.cz/pocasi-v-evrope/</t>
  </si>
  <si>
    <t>°C</t>
  </si>
  <si>
    <t>mm</t>
  </si>
  <si>
    <t>Další graf srážky a teploty  je 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</si>
</sst>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8"/>
      <color rgb="FF636363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wrapText="1"/>
    </xf>
    <xf numFmtId="0" fontId="3" fillId="0" borderId="0" xfId="1" applyAlignment="1" applyProtection="1"/>
    <xf numFmtId="164" fontId="2" fillId="3" borderId="1" xfId="0" applyNumberFormat="1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right" wrapText="1"/>
    </xf>
    <xf numFmtId="0" fontId="0" fillId="4" borderId="3" xfId="0" applyFill="1" applyBorder="1"/>
    <xf numFmtId="0" fontId="0" fillId="5" borderId="0" xfId="0" applyFill="1"/>
    <xf numFmtId="0" fontId="4" fillId="5" borderId="0" xfId="0" applyFont="1" applyFill="1"/>
    <xf numFmtId="164" fontId="0" fillId="0" borderId="0" xfId="0" applyNumberFormat="1"/>
    <xf numFmtId="0" fontId="1" fillId="0" borderId="3" xfId="0" applyFont="1" applyFill="1" applyBorder="1" applyAlignment="1">
      <alignment horizontal="left" wrapText="1"/>
    </xf>
    <xf numFmtId="0" fontId="0" fillId="6" borderId="3" xfId="0" applyFill="1" applyBorder="1"/>
    <xf numFmtId="0" fontId="1" fillId="6" borderId="3" xfId="0" applyFont="1" applyFill="1" applyBorder="1" applyAlignment="1">
      <alignment horizontal="left" wrapText="1"/>
    </xf>
    <xf numFmtId="164" fontId="0" fillId="6" borderId="3" xfId="0" applyNumberFormat="1" applyFill="1" applyBorder="1"/>
    <xf numFmtId="0" fontId="5" fillId="0" borderId="0" xfId="0" applyFont="1"/>
    <xf numFmtId="0" fontId="6" fillId="4" borderId="3" xfId="0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5" fillId="7" borderId="0" xfId="0" applyFont="1" applyFill="1"/>
    <xf numFmtId="164" fontId="5" fillId="7" borderId="0" xfId="0" applyNumberFormat="1" applyFont="1" applyFill="1"/>
    <xf numFmtId="0" fontId="5" fillId="7" borderId="3" xfId="0" applyFont="1" applyFill="1" applyBorder="1"/>
    <xf numFmtId="0" fontId="0" fillId="7" borderId="0" xfId="0" applyFill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8" fillId="7" borderId="0" xfId="0" applyFont="1" applyFill="1"/>
    <xf numFmtId="0" fontId="9" fillId="7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Průměrná roční teplota </a:t>
            </a:r>
            <a:r>
              <a:rPr lang="cs-CZ"/>
              <a:t>ČR 1961-2013 </a:t>
            </a:r>
            <a:r>
              <a:rPr lang="en-US"/>
              <a:t>[°C]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Grafy!$C$2</c:f>
              <c:strCache>
                <c:ptCount val="1"/>
                <c:pt idx="0">
                  <c:v>Průměrná roční teplota [°C]</c:v>
                </c:pt>
              </c:strCache>
            </c:strRef>
          </c:tx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1"/>
            <c:trendlineLbl>
              <c:layout>
                <c:manualLayout>
                  <c:x val="-9.490894754035574E-2"/>
                  <c:y val="0.21929423270760395"/>
                </c:manualLayout>
              </c:layout>
              <c:numFmt formatCode="General" sourceLinked="0"/>
              <c:spPr>
                <a:solidFill>
                  <a:schemeClr val="accent3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200" b="1"/>
                  </a:pPr>
                  <a:endParaRPr lang="cs-CZ"/>
                </a:p>
              </c:txPr>
            </c:trendlineLbl>
          </c:trendline>
          <c:cat>
            <c:numRef>
              <c:f>Grafy!$B$3:$B$55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Grafy!$C$3:$C$55</c:f>
              <c:numCache>
                <c:formatCode>0.0</c:formatCode>
                <c:ptCount val="5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6-4F62-A648-7DF441AFC50F}"/>
            </c:ext>
          </c:extLst>
        </c:ser>
        <c:ser>
          <c:idx val="0"/>
          <c:order val="1"/>
          <c:tx>
            <c:strRef>
              <c:f>Grafy!$D$2</c:f>
              <c:strCache>
                <c:ptCount val="1"/>
                <c:pt idx="0">
                  <c:v>Roční srážky ČR [mm]</c:v>
                </c:pt>
              </c:strCache>
            </c:strRef>
          </c:tx>
          <c:cat>
            <c:numRef>
              <c:f>Grafy!$B$3:$B$55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Grafy!$D$3:$D$55</c:f>
              <c:numCache>
                <c:formatCode>General</c:formatCode>
                <c:ptCount val="53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6-4F62-A648-7DF441AFC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99712"/>
        <c:axId val="86501248"/>
      </c:lineChart>
      <c:catAx>
        <c:axId val="86499712"/>
        <c:scaling>
          <c:orientation val="minMax"/>
        </c:scaling>
        <c:delete val="0"/>
        <c:axPos val="b"/>
        <c:majorGridlines>
          <c:spPr>
            <a:ln w="3175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6501248"/>
        <c:crosses val="autoZero"/>
        <c:auto val="1"/>
        <c:lblAlgn val="ctr"/>
        <c:lblOffset val="100"/>
        <c:noMultiLvlLbl val="0"/>
      </c:catAx>
      <c:valAx>
        <c:axId val="86501248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crossAx val="864997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ČR- teplota a srážky 1961-2019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'Teploty a srážky'!$B$3</c:f>
              <c:strCache>
                <c:ptCount val="1"/>
                <c:pt idx="0">
                  <c:v>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E-46D5-BF77-62BFB98AF39E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6E-46D5-BF77-62BFB98AF39E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E-46D5-BF77-62BFB98AF39E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E-46D5-BF77-62BFB98AF39E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E-46D5-BF77-62BFB98AF39E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6E-46D5-BF77-62BFB98AF39E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2166337854688373E-2"/>
                  <c:y val="-8.24109270823905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a srážky'!$A$4:$A$62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a srážky'!$B$4:$B$62</c:f>
              <c:numCache>
                <c:formatCode>General</c:formatCode>
                <c:ptCount val="59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'Teploty a srážky'!$C$3</c:f>
              <c:strCache>
                <c:ptCount val="1"/>
                <c:pt idx="0">
                  <c:v>°C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57600637743234E-2"/>
                  <c:y val="-9.453887229613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'Teploty a srážky'!$A$4:$A$62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a srážky'!$C$4:$C$62</c:f>
              <c:numCache>
                <c:formatCode>General</c:formatCode>
                <c:ptCount val="59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Průměr</a:t>
            </a:r>
            <a:r>
              <a:rPr lang="cs-CZ"/>
              <a:t>ná </a:t>
            </a:r>
            <a:r>
              <a:rPr lang="en-US"/>
              <a:t> </a:t>
            </a:r>
            <a:r>
              <a:rPr lang="cs-CZ"/>
              <a:t>teplota </a:t>
            </a:r>
            <a:r>
              <a:rPr lang="en-US"/>
              <a:t>ČR </a:t>
            </a:r>
            <a:r>
              <a:rPr lang="cs-CZ"/>
              <a:t>1990 -2013 </a:t>
            </a:r>
            <a:r>
              <a:rPr lang="en-US"/>
              <a:t>[°C]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Grafy!$F$31</c:f>
              <c:strCache>
                <c:ptCount val="1"/>
                <c:pt idx="0">
                  <c:v>Průměr ČR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13"/>
              <c:layout>
                <c:manualLayout>
                  <c:x val="0"/>
                  <c:y val="-1.6326527114140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52-4743-B22C-80E801081CCE}"/>
                </c:ext>
              </c:extLst>
            </c:dLbl>
            <c:dLbl>
              <c:idx val="16"/>
              <c:layout>
                <c:manualLayout>
                  <c:x val="8.3420238538092131E-3"/>
                  <c:y val="-2.721087852356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2-4743-B22C-80E801081CCE}"/>
                </c:ext>
              </c:extLst>
            </c:dLbl>
            <c:dLbl>
              <c:idx val="22"/>
              <c:layout>
                <c:manualLayout>
                  <c:x val="0"/>
                  <c:y val="-3.809522993299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2-4743-B22C-80E801081CCE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1"/>
            <c:trendlineLbl>
              <c:layout>
                <c:manualLayout>
                  <c:x val="-1.8621707020621592E-2"/>
                  <c:y val="-0.15583260425780121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</c:trendlineLbl>
          </c:trendline>
          <c:cat>
            <c:numRef>
              <c:f>Grafy!$E$32:$E$55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Grafy!$F$32:$F$55</c:f>
              <c:numCache>
                <c:formatCode>General</c:formatCode>
                <c:ptCount val="24"/>
                <c:pt idx="0">
                  <c:v>8.4</c:v>
                </c:pt>
                <c:pt idx="1">
                  <c:v>7.2</c:v>
                </c:pt>
                <c:pt idx="2">
                  <c:v>8.6</c:v>
                </c:pt>
                <c:pt idx="3">
                  <c:v>7.6</c:v>
                </c:pt>
                <c:pt idx="4">
                  <c:v>8.9</c:v>
                </c:pt>
                <c:pt idx="5">
                  <c:v>7.9</c:v>
                </c:pt>
                <c:pt idx="6">
                  <c:v>6.3</c:v>
                </c:pt>
                <c:pt idx="7">
                  <c:v>7.6</c:v>
                </c:pt>
                <c:pt idx="8">
                  <c:v>8.1999999999999993</c:v>
                </c:pt>
                <c:pt idx="9">
                  <c:v>8.4</c:v>
                </c:pt>
                <c:pt idx="10">
                  <c:v>9.1</c:v>
                </c:pt>
                <c:pt idx="11">
                  <c:v>7.8</c:v>
                </c:pt>
                <c:pt idx="12">
                  <c:v>8.6999999999999993</c:v>
                </c:pt>
                <c:pt idx="13">
                  <c:v>8.1999999999999993</c:v>
                </c:pt>
                <c:pt idx="14">
                  <c:v>7.8</c:v>
                </c:pt>
                <c:pt idx="15">
                  <c:v>7.7</c:v>
                </c:pt>
                <c:pt idx="16">
                  <c:v>8.1999999999999993</c:v>
                </c:pt>
                <c:pt idx="17">
                  <c:v>9.1</c:v>
                </c:pt>
                <c:pt idx="18">
                  <c:v>8.9</c:v>
                </c:pt>
                <c:pt idx="19">
                  <c:v>8.4</c:v>
                </c:pt>
                <c:pt idx="20">
                  <c:v>7.2</c:v>
                </c:pt>
                <c:pt idx="21">
                  <c:v>8.5</c:v>
                </c:pt>
                <c:pt idx="22">
                  <c:v>8.3000000000000007</c:v>
                </c:pt>
                <c:pt idx="23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2-4743-B22C-80E801081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7184"/>
        <c:axId val="93918720"/>
      </c:lineChart>
      <c:catAx>
        <c:axId val="939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918720"/>
        <c:crosses val="autoZero"/>
        <c:auto val="1"/>
        <c:lblAlgn val="ctr"/>
        <c:lblOffset val="100"/>
        <c:noMultiLvlLbl val="0"/>
      </c:catAx>
      <c:valAx>
        <c:axId val="93918720"/>
        <c:scaling>
          <c:orientation val="minMax"/>
          <c:max val="10"/>
          <c:min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171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ČR teplota</a:t>
            </a:r>
            <a:r>
              <a:rPr lang="cs-CZ"/>
              <a:t> a srážky , trendy  1999- 2013</a:t>
            </a:r>
            <a:r>
              <a:rPr lang="en-US"/>
              <a:t> [°C]</a:t>
            </a:r>
          </a:p>
        </c:rich>
      </c:tx>
      <c:layout>
        <c:manualLayout>
          <c:xMode val="edge"/>
          <c:yMode val="edge"/>
          <c:x val="0.36129342965256278"/>
          <c:y val="9.4786729857819982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'data-a-grafy'!$B$3</c:f>
              <c:strCache>
                <c:ptCount val="1"/>
                <c:pt idx="0">
                  <c:v>ČR 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4.1280005409492755E-3"/>
                  <c:y val="-4.423380726698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9D-47A9-BE1B-4639AAC4CF9C}"/>
                </c:ext>
              </c:extLst>
            </c:dLbl>
            <c:dLbl>
              <c:idx val="2"/>
              <c:layout>
                <c:manualLayout>
                  <c:x val="-2.5109853136028116E-3"/>
                  <c:y val="4.7393364928909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9D-47A9-BE1B-4639AAC4CF9C}"/>
                </c:ext>
              </c:extLst>
            </c:dLbl>
            <c:dLbl>
              <c:idx val="4"/>
              <c:layout>
                <c:manualLayout>
                  <c:x val="0"/>
                  <c:y val="-2.843601895734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9D-47A9-BE1B-4639AAC4CF9C}"/>
                </c:ext>
              </c:extLst>
            </c:dLbl>
            <c:dLbl>
              <c:idx val="10"/>
              <c:layout>
                <c:manualLayout>
                  <c:x val="9.2068397916779957E-17"/>
                  <c:y val="9.4786729857819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9D-47A9-BE1B-4639AAC4CF9C}"/>
                </c:ext>
              </c:extLst>
            </c:dLbl>
            <c:dLbl>
              <c:idx val="12"/>
              <c:layout>
                <c:manualLayout>
                  <c:x val="0"/>
                  <c:y val="-1.2638230647709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9D-47A9-BE1B-4639AAC4CF9C}"/>
                </c:ext>
              </c:extLst>
            </c:dLbl>
            <c:dLbl>
              <c:idx val="13"/>
              <c:layout>
                <c:manualLayout>
                  <c:x val="2.7519779841762276E-3"/>
                  <c:y val="-1.579778830963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9D-47A9-BE1B-4639AAC4CF9C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6.3313912386338857E-3"/>
                  <c:y val="-0.19744631352899125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</c:trendlineLbl>
          </c:trendline>
          <c:cat>
            <c:numRef>
              <c:f>'data-a-grafy'!$A$4:$A$24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'data-a-grafy'!$B$4:$B$24</c:f>
              <c:numCache>
                <c:formatCode>General</c:formatCode>
                <c:ptCount val="21"/>
                <c:pt idx="0">
                  <c:v>8.3000000000000007</c:v>
                </c:pt>
                <c:pt idx="1">
                  <c:v>9.1</c:v>
                </c:pt>
                <c:pt idx="2">
                  <c:v>7.5</c:v>
                </c:pt>
                <c:pt idx="3">
                  <c:v>8.8000000000000007</c:v>
                </c:pt>
                <c:pt idx="4">
                  <c:v>8.4</c:v>
                </c:pt>
                <c:pt idx="5">
                  <c:v>7.8</c:v>
                </c:pt>
                <c:pt idx="6">
                  <c:v>7.7</c:v>
                </c:pt>
                <c:pt idx="7">
                  <c:v>8.1999999999999993</c:v>
                </c:pt>
                <c:pt idx="8">
                  <c:v>9.1</c:v>
                </c:pt>
                <c:pt idx="9">
                  <c:v>8.9</c:v>
                </c:pt>
                <c:pt idx="10">
                  <c:v>8.4</c:v>
                </c:pt>
                <c:pt idx="11">
                  <c:v>7.2</c:v>
                </c:pt>
                <c:pt idx="12">
                  <c:v>8.5</c:v>
                </c:pt>
                <c:pt idx="13">
                  <c:v>8.3000000000000007</c:v>
                </c:pt>
                <c:pt idx="14">
                  <c:v>7.9</c:v>
                </c:pt>
                <c:pt idx="15" formatCode="0.0">
                  <c:v>9.4</c:v>
                </c:pt>
                <c:pt idx="16" formatCode="0.0">
                  <c:v>9.4</c:v>
                </c:pt>
                <c:pt idx="17" formatCode="0.0">
                  <c:v>8.6999999999999993</c:v>
                </c:pt>
                <c:pt idx="18" formatCode="0.0">
                  <c:v>8.6</c:v>
                </c:pt>
                <c:pt idx="19" formatCode="0.0">
                  <c:v>9.6</c:v>
                </c:pt>
                <c:pt idx="20" formatCode="0.0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9D-47A9-BE1B-4639AAC4C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6928"/>
        <c:axId val="93998464"/>
      </c:lineChart>
      <c:catAx>
        <c:axId val="939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998464"/>
        <c:crosses val="autoZero"/>
        <c:auto val="1"/>
        <c:lblAlgn val="ctr"/>
        <c:lblOffset val="100"/>
        <c:noMultiLvlLbl val="0"/>
      </c:catAx>
      <c:valAx>
        <c:axId val="93998464"/>
        <c:scaling>
          <c:orientation val="minMax"/>
          <c:min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9692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0272401374873201E-2"/>
          <c:y val="0.92390864649027915"/>
          <c:w val="0.65553799293780435"/>
          <c:h val="5.713400753815729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Průměr</a:t>
            </a:r>
            <a:r>
              <a:rPr lang="cs-CZ"/>
              <a:t>ná </a:t>
            </a:r>
            <a:r>
              <a:rPr lang="en-US"/>
              <a:t> </a:t>
            </a:r>
            <a:r>
              <a:rPr lang="cs-CZ"/>
              <a:t>teplota </a:t>
            </a:r>
            <a:r>
              <a:rPr lang="en-US"/>
              <a:t>ČR </a:t>
            </a:r>
            <a:r>
              <a:rPr lang="cs-CZ"/>
              <a:t>1990 -2013 </a:t>
            </a:r>
            <a:r>
              <a:rPr lang="en-US"/>
              <a:t>[°C]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13"/>
              <c:layout>
                <c:manualLayout>
                  <c:x val="0"/>
                  <c:y val="-1.632652711414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3B-446C-93AD-3A0F0624B8CE}"/>
                </c:ext>
              </c:extLst>
            </c:dLbl>
            <c:dLbl>
              <c:idx val="16"/>
              <c:layout>
                <c:manualLayout>
                  <c:x val="8.3420238538092304E-3"/>
                  <c:y val="-2.721087852356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3B-446C-93AD-3A0F0624B8CE}"/>
                </c:ext>
              </c:extLst>
            </c:dLbl>
            <c:dLbl>
              <c:idx val="22"/>
              <c:layout>
                <c:manualLayout>
                  <c:x val="0"/>
                  <c:y val="-3.809522993299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3B-446C-93AD-3A0F0624B8CE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1"/>
            <c:trendlineLbl>
              <c:layout>
                <c:manualLayout>
                  <c:x val="-1.8621707020621592E-2"/>
                  <c:y val="-0.15583260425780121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</c:spPr>
            </c:trendlineLbl>
          </c:trendline>
          <c:val>
            <c:numRef>
              <c:f>'data-a-grafy'!$A$57:$A$80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B-446C-93AD-3A0F0624B8CE}"/>
            </c:ext>
          </c:extLst>
        </c:ser>
        <c:ser>
          <c:idx val="1"/>
          <c:order val="1"/>
          <c:dLbls>
            <c:spPr>
              <a:solidFill>
                <a:schemeClr val="accent6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'data-a-grafy'!$B$57:$B$80</c:f>
              <c:numCache>
                <c:formatCode>0.0</c:formatCode>
                <c:ptCount val="24"/>
                <c:pt idx="0">
                  <c:v>8.4</c:v>
                </c:pt>
                <c:pt idx="1">
                  <c:v>7.2</c:v>
                </c:pt>
                <c:pt idx="2">
                  <c:v>8.6</c:v>
                </c:pt>
                <c:pt idx="3">
                  <c:v>7.6</c:v>
                </c:pt>
                <c:pt idx="4">
                  <c:v>8.9</c:v>
                </c:pt>
                <c:pt idx="5">
                  <c:v>7.9</c:v>
                </c:pt>
                <c:pt idx="6">
                  <c:v>6.3</c:v>
                </c:pt>
                <c:pt idx="7">
                  <c:v>7.6</c:v>
                </c:pt>
                <c:pt idx="8">
                  <c:v>8.1999999999999993</c:v>
                </c:pt>
                <c:pt idx="9">
                  <c:v>8.4</c:v>
                </c:pt>
                <c:pt idx="10">
                  <c:v>9.1</c:v>
                </c:pt>
                <c:pt idx="11">
                  <c:v>7.8</c:v>
                </c:pt>
                <c:pt idx="12">
                  <c:v>8.6999999999999993</c:v>
                </c:pt>
                <c:pt idx="13">
                  <c:v>8.1999999999999993</c:v>
                </c:pt>
                <c:pt idx="14">
                  <c:v>7.8</c:v>
                </c:pt>
                <c:pt idx="15">
                  <c:v>7.7</c:v>
                </c:pt>
                <c:pt idx="16">
                  <c:v>8.1999999999999993</c:v>
                </c:pt>
                <c:pt idx="17">
                  <c:v>9.1</c:v>
                </c:pt>
                <c:pt idx="18">
                  <c:v>8.9</c:v>
                </c:pt>
                <c:pt idx="19">
                  <c:v>8.4</c:v>
                </c:pt>
                <c:pt idx="20">
                  <c:v>7.2</c:v>
                </c:pt>
                <c:pt idx="21">
                  <c:v>8.5</c:v>
                </c:pt>
                <c:pt idx="22">
                  <c:v>8.3000000000000007</c:v>
                </c:pt>
                <c:pt idx="23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B-446C-93AD-3A0F0624B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4944"/>
        <c:axId val="94116480"/>
      </c:lineChart>
      <c:catAx>
        <c:axId val="941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116480"/>
        <c:crosses val="autoZero"/>
        <c:auto val="1"/>
        <c:lblAlgn val="ctr"/>
        <c:lblOffset val="100"/>
        <c:noMultiLvlLbl val="0"/>
      </c:catAx>
      <c:valAx>
        <c:axId val="94116480"/>
        <c:scaling>
          <c:orientation val="minMax"/>
          <c:max val="10"/>
          <c:min val="6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41149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2172563872553907E-2"/>
          <c:y val="2.2450043744531932E-2"/>
          <c:w val="0.92175899531545902"/>
          <c:h val="0.84819545056868006"/>
        </c:manualLayout>
      </c:layout>
      <c:lineChart>
        <c:grouping val="standard"/>
        <c:varyColors val="0"/>
        <c:ser>
          <c:idx val="0"/>
          <c:order val="0"/>
          <c:tx>
            <c:strRef>
              <c:f>'data-a-grafy'!$B$27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52"/>
              <c:layout>
                <c:manualLayout>
                  <c:x val="-1.6877637130801686E-2"/>
                  <c:y val="4.666666666666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1E-46BD-84C2-F0CEE0BB3280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8575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5.4899719813504399E-3"/>
                  <c:y val="-0.10942204724409454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</c:trendlineLbl>
          </c:trendline>
          <c:cat>
            <c:numRef>
              <c:f>'data-a-grafy'!$A$28:$A$86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'data-a-grafy'!$B$28:$B$86</c:f>
              <c:numCache>
                <c:formatCode>0.0</c:formatCode>
                <c:ptCount val="59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91E-46BD-84C2-F0CEE0BB3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7632"/>
        <c:axId val="94199168"/>
      </c:lineChart>
      <c:catAx>
        <c:axId val="94197632"/>
        <c:scaling>
          <c:orientation val="minMax"/>
        </c:scaling>
        <c:delete val="0"/>
        <c:axPos val="b"/>
        <c:minorGridlines>
          <c:spPr>
            <a:ln w="3175"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94199168"/>
        <c:crosses val="autoZero"/>
        <c:auto val="1"/>
        <c:lblAlgn val="ctr"/>
        <c:lblOffset val="100"/>
        <c:noMultiLvlLbl val="0"/>
      </c:catAx>
      <c:valAx>
        <c:axId val="941991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4197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21076004740007E-3"/>
          <c:y val="0.94982726377952764"/>
          <c:w val="0.94247342201954365"/>
          <c:h val="3.767273622047247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Teploty a srážky</a:t>
            </a:r>
            <a:r>
              <a:rPr lang="cs-CZ" sz="1600"/>
              <a:t> ČR </a:t>
            </a:r>
            <a:r>
              <a:rPr lang="en-US" sz="1600"/>
              <a:t> průměr za desetiletí od 1961-2010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'data-a-grafy'!$I$28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accent5"/>
                </a:solidFill>
                <a:prstDash val="solid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'data-a-grafy'!$G$29:$G$33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2001-2010</c:v>
                </c:pt>
              </c:strCache>
            </c:strRef>
          </c:cat>
          <c:val>
            <c:numRef>
              <c:f>'data-a-grafy'!$I$29:$I$33</c:f>
              <c:numCache>
                <c:formatCode>General</c:formatCode>
                <c:ptCount val="5"/>
                <c:pt idx="0" formatCode="0.0">
                  <c:v>681.9</c:v>
                </c:pt>
                <c:pt idx="1">
                  <c:v>651.4</c:v>
                </c:pt>
                <c:pt idx="2">
                  <c:v>657.7</c:v>
                </c:pt>
                <c:pt idx="3">
                  <c:v>672.1</c:v>
                </c:pt>
                <c:pt idx="4">
                  <c:v>729.8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1-40C9-BCBC-A8B704604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8800"/>
        <c:axId val="94347264"/>
      </c:barChart>
      <c:lineChart>
        <c:grouping val="standard"/>
        <c:varyColors val="0"/>
        <c:ser>
          <c:idx val="0"/>
          <c:order val="0"/>
          <c:tx>
            <c:strRef>
              <c:f>'data-a-grafy'!$H$28</c:f>
              <c:strCache>
                <c:ptCount val="1"/>
                <c:pt idx="0">
                  <c:v>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4"/>
              <c:layout>
                <c:manualLayout>
                  <c:x val="9.1480846197827381E-3"/>
                  <c:y val="1.8518518518518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1-40C9-BCBC-A8B704604103}"/>
                </c:ext>
              </c:extLst>
            </c:dLbl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'data-a-grafy'!$G$29:$G$33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2001-2010</c:v>
                </c:pt>
              </c:strCache>
            </c:strRef>
          </c:cat>
          <c:val>
            <c:numRef>
              <c:f>'data-a-grafy'!$H$29:$H$33</c:f>
              <c:numCache>
                <c:formatCode>General</c:formatCode>
                <c:ptCount val="5"/>
                <c:pt idx="0" formatCode="0.0">
                  <c:v>7.1</c:v>
                </c:pt>
                <c:pt idx="1">
                  <c:v>7.3</c:v>
                </c:pt>
                <c:pt idx="2">
                  <c:v>7.6</c:v>
                </c:pt>
                <c:pt idx="3" formatCode="0.0">
                  <c:v>8</c:v>
                </c:pt>
                <c:pt idx="4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1-40C9-BCBC-A8B704604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5744"/>
        <c:axId val="94337280"/>
      </c:lineChart>
      <c:catAx>
        <c:axId val="9433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337280"/>
        <c:crosses val="autoZero"/>
        <c:auto val="1"/>
        <c:lblAlgn val="ctr"/>
        <c:lblOffset val="100"/>
        <c:noMultiLvlLbl val="0"/>
      </c:catAx>
      <c:valAx>
        <c:axId val="943372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4335744"/>
        <c:crosses val="autoZero"/>
        <c:crossBetween val="between"/>
      </c:valAx>
      <c:valAx>
        <c:axId val="9434726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94348800"/>
        <c:crosses val="max"/>
        <c:crossBetween val="between"/>
      </c:valAx>
      <c:catAx>
        <c:axId val="9434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43472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Průměrná roční teplota </a:t>
            </a:r>
            <a:r>
              <a:rPr lang="cs-CZ"/>
              <a:t>ČR 1961-2013 </a:t>
            </a:r>
            <a:r>
              <a:rPr lang="en-US"/>
              <a:t>[°C]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Grafy!$C$2</c:f>
              <c:strCache>
                <c:ptCount val="1"/>
                <c:pt idx="0">
                  <c:v>Průměrná roční teplota [°C]</c:v>
                </c:pt>
              </c:strCache>
            </c:strRef>
          </c:tx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1"/>
            <c:trendlineLbl>
              <c:layout>
                <c:manualLayout>
                  <c:x val="-9.490894754035574E-2"/>
                  <c:y val="0.21929423270760406"/>
                </c:manualLayout>
              </c:layout>
              <c:numFmt formatCode="General" sourceLinked="0"/>
              <c:spPr>
                <a:solidFill>
                  <a:schemeClr val="accent3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200" b="1"/>
                  </a:pPr>
                  <a:endParaRPr lang="cs-CZ"/>
                </a:p>
              </c:txPr>
            </c:trendlineLbl>
          </c:trendline>
          <c:cat>
            <c:numRef>
              <c:f>Grafy!$B$3:$B$55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Grafy!$C$3:$C$55</c:f>
              <c:numCache>
                <c:formatCode>0.0</c:formatCode>
                <c:ptCount val="5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8-4292-AE71-7A7F93397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6720"/>
        <c:axId val="94380800"/>
      </c:lineChart>
      <c:catAx>
        <c:axId val="94366720"/>
        <c:scaling>
          <c:orientation val="minMax"/>
        </c:scaling>
        <c:delete val="0"/>
        <c:axPos val="b"/>
        <c:majorGridlines>
          <c:spPr>
            <a:ln w="3175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4380800"/>
        <c:crosses val="autoZero"/>
        <c:auto val="1"/>
        <c:lblAlgn val="ctr"/>
        <c:lblOffset val="100"/>
        <c:noMultiLvlLbl val="0"/>
      </c:catAx>
      <c:valAx>
        <c:axId val="94380800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crossAx val="943667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7469816272965873E-2"/>
          <c:y val="0.17171296296296298"/>
          <c:w val="0.86419269466316706"/>
          <c:h val="0.5701687809857101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'Teploty a srážky'!$B$3</c:f>
              <c:strCache>
                <c:ptCount val="1"/>
                <c:pt idx="0">
                  <c:v>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'Teploty a srážky'!$A$4:$A$62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a srážky'!$B$4:$B$62</c:f>
              <c:numCache>
                <c:formatCode>General</c:formatCode>
                <c:ptCount val="59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D3-4B87-965D-BAFB0235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'Teploty a srážky'!$C$3</c:f>
              <c:strCache>
                <c:ptCount val="1"/>
                <c:pt idx="0">
                  <c:v>°C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'Teploty a srážky'!$A$4:$A$62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a srážky'!$C$4:$C$62</c:f>
              <c:numCache>
                <c:formatCode>General</c:formatCode>
                <c:ptCount val="59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3-4B87-965D-BAFB0235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2000" b="1">
                <a:solidFill>
                  <a:schemeClr val="tx2"/>
                </a:solidFill>
              </a:rPr>
              <a:t>ČR srážky 1961-2019 [</a:t>
            </a:r>
            <a:r>
              <a:rPr lang="en-US" sz="2000" b="1">
                <a:solidFill>
                  <a:schemeClr val="tx2"/>
                </a:solidFill>
              </a:rPr>
              <a:t>mm</a:t>
            </a:r>
            <a:r>
              <a:rPr lang="cs-CZ" sz="2000" b="1">
                <a:solidFill>
                  <a:schemeClr val="tx2"/>
                </a:solidFill>
              </a:rPr>
              <a:t>]</a:t>
            </a:r>
            <a:endParaRPr lang="en-US" sz="2000" b="1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41264120438094182"/>
          <c:y val="2.366864395443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179530128766884"/>
          <c:y val="0.18486225594687619"/>
          <c:w val="0.86419269466316706"/>
          <c:h val="0.67536270177881352"/>
        </c:manualLayout>
      </c:layout>
      <c:lineChart>
        <c:grouping val="standard"/>
        <c:varyColors val="0"/>
        <c:ser>
          <c:idx val="1"/>
          <c:order val="0"/>
          <c:tx>
            <c:strRef>
              <c:f>'Teploty a srážky'!$B$3</c:f>
              <c:strCache>
                <c:ptCount val="1"/>
                <c:pt idx="0">
                  <c:v>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780978978714E-2"/>
                  <c:y val="-2.366864395443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31-4593-B4DB-EE278AC1C7A6}"/>
                </c:ext>
              </c:extLst>
            </c:dLbl>
            <c:dLbl>
              <c:idx val="29"/>
              <c:layout>
                <c:manualLayout>
                  <c:x val="-2.5980635246284921E-2"/>
                  <c:y val="-3.68178905957830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934953346300424E-2"/>
                      <c:h val="7.47666164027222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531-4593-B4DB-EE278AC1C7A6}"/>
                </c:ext>
              </c:extLst>
            </c:dLbl>
            <c:dLbl>
              <c:idx val="36"/>
              <c:layout>
                <c:manualLayout>
                  <c:x val="-1.8197780978978791E-2"/>
                  <c:y val="-2.6298493282702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31-4593-B4DB-EE278AC1C7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'Teploty a srážky'!$A$4:$A$62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cat>
          <c:val>
            <c:numRef>
              <c:f>'Teploty a srážky'!$B$4:$B$62</c:f>
              <c:numCache>
                <c:formatCode>General</c:formatCode>
                <c:ptCount val="59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D-48EE-8116-F55E2C76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964032"/>
        <c:axId val="500965016"/>
      </c:lineChart>
      <c:catAx>
        <c:axId val="5009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ax val="9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</xdr:row>
      <xdr:rowOff>190500</xdr:rowOff>
    </xdr:from>
    <xdr:to>
      <xdr:col>22</xdr:col>
      <xdr:colOff>457199</xdr:colOff>
      <xdr:row>26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28</xdr:row>
      <xdr:rowOff>66674</xdr:rowOff>
    </xdr:from>
    <xdr:to>
      <xdr:col>21</xdr:col>
      <xdr:colOff>161924</xdr:colOff>
      <xdr:row>52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</xdr:colOff>
      <xdr:row>18</xdr:row>
      <xdr:rowOff>0</xdr:rowOff>
    </xdr:from>
    <xdr:to>
      <xdr:col>7</xdr:col>
      <xdr:colOff>371475</xdr:colOff>
      <xdr:row>18</xdr:row>
      <xdr:rowOff>0</xdr:rowOff>
    </xdr:to>
    <xdr:cxnSp macro="">
      <xdr:nvCxnSpPr>
        <xdr:cNvPr id="5" name="Přímá spojovací čára 4"/>
        <xdr:cNvCxnSpPr/>
      </xdr:nvCxnSpPr>
      <xdr:spPr>
        <a:xfrm>
          <a:off x="4324350" y="4000500"/>
          <a:ext cx="314325" cy="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17</xdr:row>
      <xdr:rowOff>171450</xdr:rowOff>
    </xdr:from>
    <xdr:to>
      <xdr:col>10</xdr:col>
      <xdr:colOff>85725</xdr:colOff>
      <xdr:row>17</xdr:row>
      <xdr:rowOff>180975</xdr:rowOff>
    </xdr:to>
    <xdr:cxnSp macro="">
      <xdr:nvCxnSpPr>
        <xdr:cNvPr id="6" name="Přímá spojovací čára 5"/>
        <xdr:cNvCxnSpPr/>
      </xdr:nvCxnSpPr>
      <xdr:spPr>
        <a:xfrm>
          <a:off x="5534025" y="3981450"/>
          <a:ext cx="647700" cy="9525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17</xdr:row>
      <xdr:rowOff>180975</xdr:rowOff>
    </xdr:from>
    <xdr:to>
      <xdr:col>12</xdr:col>
      <xdr:colOff>333375</xdr:colOff>
      <xdr:row>17</xdr:row>
      <xdr:rowOff>180975</xdr:rowOff>
    </xdr:to>
    <xdr:cxnSp macro="">
      <xdr:nvCxnSpPr>
        <xdr:cNvPr id="7" name="Přímá spojovací čára 6"/>
        <xdr:cNvCxnSpPr/>
      </xdr:nvCxnSpPr>
      <xdr:spPr>
        <a:xfrm>
          <a:off x="7334250" y="3990975"/>
          <a:ext cx="314325" cy="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17</xdr:row>
      <xdr:rowOff>171450</xdr:rowOff>
    </xdr:from>
    <xdr:to>
      <xdr:col>15</xdr:col>
      <xdr:colOff>590550</xdr:colOff>
      <xdr:row>17</xdr:row>
      <xdr:rowOff>171450</xdr:rowOff>
    </xdr:to>
    <xdr:cxnSp macro="">
      <xdr:nvCxnSpPr>
        <xdr:cNvPr id="8" name="Přímá spojovací čára 7"/>
        <xdr:cNvCxnSpPr/>
      </xdr:nvCxnSpPr>
      <xdr:spPr>
        <a:xfrm>
          <a:off x="8858250" y="3981450"/>
          <a:ext cx="876300" cy="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17</xdr:row>
      <xdr:rowOff>161925</xdr:rowOff>
    </xdr:from>
    <xdr:to>
      <xdr:col>22</xdr:col>
      <xdr:colOff>47625</xdr:colOff>
      <xdr:row>17</xdr:row>
      <xdr:rowOff>171450</xdr:rowOff>
    </xdr:to>
    <xdr:cxnSp macro="">
      <xdr:nvCxnSpPr>
        <xdr:cNvPr id="10" name="Přímá spojovací čára 9"/>
        <xdr:cNvCxnSpPr/>
      </xdr:nvCxnSpPr>
      <xdr:spPr>
        <a:xfrm flipV="1">
          <a:off x="10620375" y="3971925"/>
          <a:ext cx="2838450" cy="9525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114301</xdr:colOff>
      <xdr:row>18</xdr:row>
      <xdr:rowOff>28575</xdr:rowOff>
    </xdr:from>
    <xdr:to>
      <xdr:col>22</xdr:col>
      <xdr:colOff>295277</xdr:colOff>
      <xdr:row>19</xdr:row>
      <xdr:rowOff>95250</xdr:rowOff>
    </xdr:to>
    <xdr:sp macro="" textlink="">
      <xdr:nvSpPr>
        <xdr:cNvPr id="12" name="Obdélník 11"/>
        <xdr:cNvSpPr/>
      </xdr:nvSpPr>
      <xdr:spPr>
        <a:xfrm>
          <a:off x="11696701" y="4029075"/>
          <a:ext cx="2009776" cy="2571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cs-CZ" sz="1100"/>
            <a:t>rozdíl asi 8,2°C-7,0°C = 1,2</a:t>
          </a:r>
          <a:r>
            <a:rPr lang="cs-CZ" sz="1100" baseline="0"/>
            <a:t> °C</a:t>
          </a:r>
          <a:endParaRPr lang="cs-CZ" sz="1100"/>
        </a:p>
      </xdr:txBody>
    </xdr:sp>
    <xdr:clientData/>
  </xdr:twoCellAnchor>
  <xdr:twoCellAnchor>
    <xdr:from>
      <xdr:col>15</xdr:col>
      <xdr:colOff>85725</xdr:colOff>
      <xdr:row>6</xdr:row>
      <xdr:rowOff>28575</xdr:rowOff>
    </xdr:from>
    <xdr:to>
      <xdr:col>15</xdr:col>
      <xdr:colOff>114300</xdr:colOff>
      <xdr:row>11</xdr:row>
      <xdr:rowOff>104775</xdr:rowOff>
    </xdr:to>
    <xdr:cxnSp macro="">
      <xdr:nvCxnSpPr>
        <xdr:cNvPr id="15" name="Přímá spojovací šipka 14"/>
        <xdr:cNvCxnSpPr/>
      </xdr:nvCxnSpPr>
      <xdr:spPr>
        <a:xfrm>
          <a:off x="9229725" y="1743075"/>
          <a:ext cx="28575" cy="1028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5</xdr:row>
      <xdr:rowOff>76200</xdr:rowOff>
    </xdr:from>
    <xdr:to>
      <xdr:col>17</xdr:col>
      <xdr:colOff>257175</xdr:colOff>
      <xdr:row>8</xdr:row>
      <xdr:rowOff>133350</xdr:rowOff>
    </xdr:to>
    <xdr:cxnSp macro="">
      <xdr:nvCxnSpPr>
        <xdr:cNvPr id="17" name="Přímá spojovací šipka 16"/>
        <xdr:cNvCxnSpPr/>
      </xdr:nvCxnSpPr>
      <xdr:spPr>
        <a:xfrm>
          <a:off x="10620375" y="1600200"/>
          <a:ext cx="0" cy="6286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51</xdr:row>
      <xdr:rowOff>19050</xdr:rowOff>
    </xdr:from>
    <xdr:to>
      <xdr:col>20</xdr:col>
      <xdr:colOff>133397</xdr:colOff>
      <xdr:row>52</xdr:row>
      <xdr:rowOff>79359</xdr:rowOff>
    </xdr:to>
    <xdr:sp macro="" textlink="">
      <xdr:nvSpPr>
        <xdr:cNvPr id="14" name="Obdélník 13"/>
        <xdr:cNvSpPr/>
      </xdr:nvSpPr>
      <xdr:spPr>
        <a:xfrm>
          <a:off x="9439275" y="10306050"/>
          <a:ext cx="2886122" cy="25080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/>
            <a:t> http://issar.cenia.cz/issar/page.php?id=1639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</cdr:x>
      <cdr:y>0.11782</cdr:y>
    </cdr:from>
    <cdr:to>
      <cdr:x>0.80229</cdr:x>
      <cdr:y>0.20977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>
          <a:off x="9982200" y="781050"/>
          <a:ext cx="28575" cy="609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0.71931</cdr:x>
      <cdr:y>0.94106</cdr:y>
    </cdr:from>
    <cdr:to>
      <cdr:x>0.9794</cdr:x>
      <cdr:y>0.98859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7981913" y="4965832"/>
          <a:ext cx="2886122" cy="25080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/>
            <a:t> http://issar.cenia.cz/issar/page.php?id=1639</a:t>
          </a:r>
        </a:p>
      </cdr:txBody>
    </cdr:sp>
  </cdr:relSizeAnchor>
  <cdr:relSizeAnchor xmlns:cdr="http://schemas.openxmlformats.org/drawingml/2006/chartDrawing">
    <cdr:from>
      <cdr:x>0.99142</cdr:x>
      <cdr:y>0.41697</cdr:y>
    </cdr:from>
    <cdr:to>
      <cdr:x>0.99227</cdr:x>
      <cdr:y>0.68051</cdr:y>
    </cdr:to>
    <cdr:sp macro="" textlink="">
      <cdr:nvSpPr>
        <cdr:cNvPr id="8" name="Přímá spojovací šipka 7"/>
        <cdr:cNvSpPr/>
      </cdr:nvSpPr>
      <cdr:spPr>
        <a:xfrm xmlns:a="http://schemas.openxmlformats.org/drawingml/2006/main" flipH="1" flipV="1">
          <a:off x="11001376" y="2200275"/>
          <a:ext cx="9525" cy="13906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0.50386</cdr:x>
      <cdr:y>0.10108</cdr:y>
    </cdr:from>
    <cdr:to>
      <cdr:x>0.62489</cdr:x>
      <cdr:y>0.22744</cdr:y>
    </cdr:to>
    <cdr:sp macro="" textlink="">
      <cdr:nvSpPr>
        <cdr:cNvPr id="9" name="Obdélník 8"/>
        <cdr:cNvSpPr/>
      </cdr:nvSpPr>
      <cdr:spPr>
        <a:xfrm xmlns:a="http://schemas.openxmlformats.org/drawingml/2006/main">
          <a:off x="5591176" y="533400"/>
          <a:ext cx="1343025" cy="6667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l"/>
          <a:r>
            <a:rPr lang="cs-CZ"/>
            <a:t>1991 ochlazení</a:t>
          </a:r>
          <a:r>
            <a:rPr lang="cs-CZ" baseline="0"/>
            <a:t> </a:t>
          </a:r>
          <a:r>
            <a:rPr lang="cs-CZ"/>
            <a:t>vliv sopky Pinatubo po celém světě</a:t>
          </a:r>
        </a:p>
      </cdr:txBody>
    </cdr:sp>
  </cdr:relSizeAnchor>
  <cdr:relSizeAnchor xmlns:cdr="http://schemas.openxmlformats.org/drawingml/2006/chartDrawing">
    <cdr:from>
      <cdr:x>0.63949</cdr:x>
      <cdr:y>0.09386</cdr:y>
    </cdr:from>
    <cdr:to>
      <cdr:x>0.75966</cdr:x>
      <cdr:y>0.21841</cdr:y>
    </cdr:to>
    <cdr:sp macro="" textlink="">
      <cdr:nvSpPr>
        <cdr:cNvPr id="10" name="Obdélník 9"/>
        <cdr:cNvSpPr/>
      </cdr:nvSpPr>
      <cdr:spPr>
        <a:xfrm xmlns:a="http://schemas.openxmlformats.org/drawingml/2006/main">
          <a:off x="7096126" y="495299"/>
          <a:ext cx="1333500" cy="6572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l"/>
          <a:r>
            <a:rPr lang="cs-CZ"/>
            <a:t>1998 oteplení ve světě</a:t>
          </a:r>
          <a:r>
            <a:rPr lang="cs-CZ" baseline="0"/>
            <a:t> </a:t>
          </a:r>
          <a:r>
            <a:rPr lang="cs-CZ"/>
            <a:t>vliv silného</a:t>
          </a:r>
        </a:p>
        <a:p xmlns:a="http://schemas.openxmlformats.org/drawingml/2006/main">
          <a:pPr algn="l"/>
          <a:r>
            <a:rPr lang="cs-CZ"/>
            <a:t> El Nino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3</xdr:row>
      <xdr:rowOff>104775</xdr:rowOff>
    </xdr:from>
    <xdr:to>
      <xdr:col>22</xdr:col>
      <xdr:colOff>86591</xdr:colOff>
      <xdr:row>24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48</xdr:row>
      <xdr:rowOff>142875</xdr:rowOff>
    </xdr:from>
    <xdr:to>
      <xdr:col>19</xdr:col>
      <xdr:colOff>447675</xdr:colOff>
      <xdr:row>75</xdr:row>
      <xdr:rowOff>66675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19</xdr:col>
      <xdr:colOff>38100</xdr:colOff>
      <xdr:row>130</xdr:row>
      <xdr:rowOff>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276226</xdr:colOff>
      <xdr:row>26</xdr:row>
      <xdr:rowOff>314325</xdr:rowOff>
    </xdr:from>
    <xdr:to>
      <xdr:col>19</xdr:col>
      <xdr:colOff>190500</xdr:colOff>
      <xdr:row>39</xdr:row>
      <xdr:rowOff>9525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138</xdr:row>
      <xdr:rowOff>0</xdr:rowOff>
    </xdr:from>
    <xdr:to>
      <xdr:col>19</xdr:col>
      <xdr:colOff>594879</xdr:colOff>
      <xdr:row>165</xdr:row>
      <xdr:rowOff>133350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0.07431</cdr:x>
      <cdr:y>0.07993</cdr:y>
    </cdr:from>
    <cdr:to>
      <cdr:x>0.8225</cdr:x>
      <cdr:y>0.14455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685824" y="321292"/>
          <a:ext cx="6905588" cy="25973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/>
            <a:t>http://www.chmi.cz/portal/dt?menu=JSPTabContainer/P4_Historicka_data/P4_1_Pocasi/P4_1_4_Uzemni_teploty</a:t>
          </a:r>
        </a:p>
      </cdr:txBody>
    </cdr:sp>
  </cdr:relSizeAnchor>
  <cdr:relSizeAnchor xmlns:cdr="http://schemas.openxmlformats.org/drawingml/2006/chartDrawing">
    <cdr:from>
      <cdr:x>0.71751</cdr:x>
      <cdr:y>0.91706</cdr:y>
    </cdr:from>
    <cdr:to>
      <cdr:x>0.99587</cdr:x>
      <cdr:y>0.9763</cdr:y>
    </cdr:to>
    <cdr:sp macro="" textlink="">
      <cdr:nvSpPr>
        <cdr:cNvPr id="3" name="Obdélník 2"/>
        <cdr:cNvSpPr/>
      </cdr:nvSpPr>
      <cdr:spPr>
        <a:xfrm xmlns:a="http://schemas.openxmlformats.org/drawingml/2006/main">
          <a:off x="7258052" y="3686175"/>
          <a:ext cx="2815744" cy="23812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 sz="1000"/>
            <a:t>N= 674 mm ,dlouhodobý normal srážek 1961-1990</a:t>
          </a:r>
        </a:p>
      </cdr:txBody>
    </cdr:sp>
  </cdr:relSizeAnchor>
  <cdr:relSizeAnchor xmlns:cdr="http://schemas.openxmlformats.org/drawingml/2006/chartDrawing">
    <cdr:from>
      <cdr:x>0.03221</cdr:x>
      <cdr:y>0.56097</cdr:y>
    </cdr:from>
    <cdr:to>
      <cdr:x>0.44859</cdr:x>
      <cdr:y>0.56635</cdr:y>
    </cdr:to>
    <cdr:sp macro="" textlink="">
      <cdr:nvSpPr>
        <cdr:cNvPr id="5" name="Přímá spojovací čára 4"/>
        <cdr:cNvSpPr/>
      </cdr:nvSpPr>
      <cdr:spPr>
        <a:xfrm xmlns:a="http://schemas.openxmlformats.org/drawingml/2006/main">
          <a:off x="369701" y="2254844"/>
          <a:ext cx="4779861" cy="2163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0.06052</cdr:x>
      <cdr:y>0.65166</cdr:y>
    </cdr:from>
    <cdr:to>
      <cdr:x>0.46353</cdr:x>
      <cdr:y>0.73223</cdr:y>
    </cdr:to>
    <cdr:sp macro="" textlink="">
      <cdr:nvSpPr>
        <cdr:cNvPr id="6" name="Obdélník 5"/>
        <cdr:cNvSpPr/>
      </cdr:nvSpPr>
      <cdr:spPr>
        <a:xfrm xmlns:a="http://schemas.openxmlformats.org/drawingml/2006/main">
          <a:off x="694767" y="2619367"/>
          <a:ext cx="4626296" cy="323855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rgbClr val="FF0000"/>
          </a:solidFill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/>
            <a:t>             Dlouhodobý normal teplot 1961-1990 , N= 7,5°C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0.04979</cdr:x>
      <cdr:y>0.02394</cdr:y>
    </cdr:from>
    <cdr:to>
      <cdr:x>0.69283</cdr:x>
      <cdr:y>0.08644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561935" y="141372"/>
          <a:ext cx="7258073" cy="36909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 sz="2400" b="1"/>
            <a:t>ČR- 1961-2013, roční</a:t>
          </a:r>
          <a:r>
            <a:rPr lang="cs-CZ" sz="2400" b="1" baseline="0"/>
            <a:t> teploty a roční srážky a trendy</a:t>
          </a:r>
          <a:endParaRPr lang="cs-CZ" sz="24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0.71931</cdr:x>
      <cdr:y>0.94106</cdr:y>
    </cdr:from>
    <cdr:to>
      <cdr:x>0.9794</cdr:x>
      <cdr:y>0.98859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7981913" y="4965832"/>
          <a:ext cx="2886122" cy="25080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cs-CZ"/>
            <a:t> http://issar.cenia.cz/issar/page.php?id=1639</a:t>
          </a:r>
        </a:p>
      </cdr:txBody>
    </cdr:sp>
  </cdr:relSizeAnchor>
  <cdr:relSizeAnchor xmlns:cdr="http://schemas.openxmlformats.org/drawingml/2006/chartDrawing">
    <cdr:from>
      <cdr:x>0.99142</cdr:x>
      <cdr:y>0.41697</cdr:y>
    </cdr:from>
    <cdr:to>
      <cdr:x>0.99227</cdr:x>
      <cdr:y>0.68051</cdr:y>
    </cdr:to>
    <cdr:sp macro="" textlink="">
      <cdr:nvSpPr>
        <cdr:cNvPr id="8" name="Přímá spojovací šipka 7"/>
        <cdr:cNvSpPr/>
      </cdr:nvSpPr>
      <cdr:spPr>
        <a:xfrm xmlns:a="http://schemas.openxmlformats.org/drawingml/2006/main" flipH="1" flipV="1">
          <a:off x="11001376" y="2200275"/>
          <a:ext cx="9525" cy="13906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0.50386</cdr:x>
      <cdr:y>0.10108</cdr:y>
    </cdr:from>
    <cdr:to>
      <cdr:x>0.62489</cdr:x>
      <cdr:y>0.22744</cdr:y>
    </cdr:to>
    <cdr:sp macro="" textlink="">
      <cdr:nvSpPr>
        <cdr:cNvPr id="9" name="Obdélník 8"/>
        <cdr:cNvSpPr/>
      </cdr:nvSpPr>
      <cdr:spPr>
        <a:xfrm xmlns:a="http://schemas.openxmlformats.org/drawingml/2006/main">
          <a:off x="5591176" y="533400"/>
          <a:ext cx="1343025" cy="6667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l"/>
          <a:r>
            <a:rPr lang="cs-CZ"/>
            <a:t>1991 ochlazení</a:t>
          </a:r>
          <a:r>
            <a:rPr lang="cs-CZ" baseline="0"/>
            <a:t> </a:t>
          </a:r>
          <a:r>
            <a:rPr lang="cs-CZ"/>
            <a:t>vliv sopky Pinatubo po celém světě</a:t>
          </a:r>
        </a:p>
      </cdr:txBody>
    </cdr:sp>
  </cdr:relSizeAnchor>
  <cdr:relSizeAnchor xmlns:cdr="http://schemas.openxmlformats.org/drawingml/2006/chartDrawing">
    <cdr:from>
      <cdr:x>0.63949</cdr:x>
      <cdr:y>0.09386</cdr:y>
    </cdr:from>
    <cdr:to>
      <cdr:x>0.75966</cdr:x>
      <cdr:y>0.21841</cdr:y>
    </cdr:to>
    <cdr:sp macro="" textlink="">
      <cdr:nvSpPr>
        <cdr:cNvPr id="10" name="Obdélník 9"/>
        <cdr:cNvSpPr/>
      </cdr:nvSpPr>
      <cdr:spPr>
        <a:xfrm xmlns:a="http://schemas.openxmlformats.org/drawingml/2006/main">
          <a:off x="7096126" y="495299"/>
          <a:ext cx="1333500" cy="6572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l"/>
          <a:r>
            <a:rPr lang="cs-CZ"/>
            <a:t>1998 oteplení ve světě</a:t>
          </a:r>
          <a:r>
            <a:rPr lang="cs-CZ" baseline="0"/>
            <a:t> </a:t>
          </a:r>
          <a:r>
            <a:rPr lang="cs-CZ"/>
            <a:t>vliv silného</a:t>
          </a:r>
        </a:p>
        <a:p xmlns:a="http://schemas.openxmlformats.org/drawingml/2006/main">
          <a:pPr algn="l"/>
          <a:r>
            <a:rPr lang="cs-CZ"/>
            <a:t> El Nino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3</xdr:row>
      <xdr:rowOff>95249</xdr:rowOff>
    </xdr:from>
    <xdr:to>
      <xdr:col>21</xdr:col>
      <xdr:colOff>552449</xdr:colOff>
      <xdr:row>24</xdr:row>
      <xdr:rowOff>47624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180974</xdr:rowOff>
    </xdr:from>
    <xdr:to>
      <xdr:col>20</xdr:col>
      <xdr:colOff>533399</xdr:colOff>
      <xdr:row>25</xdr:row>
      <xdr:rowOff>161923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27</xdr:row>
      <xdr:rowOff>28575</xdr:rowOff>
    </xdr:from>
    <xdr:to>
      <xdr:col>20</xdr:col>
      <xdr:colOff>552449</xdr:colOff>
      <xdr:row>61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0.17843</cdr:x>
      <cdr:y>0.11637</cdr:y>
    </cdr:from>
    <cdr:to>
      <cdr:x>0.67721</cdr:x>
      <cdr:y>0.1854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561975"/>
          <a:ext cx="58578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="1"/>
            <a:t>N = dlouhodobý srážkový normál 1961-1990  je 674 [mm].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meny-klima.ic.cz/IPCC-2013-grafy/index-antropogeni-a-prirodni-vliv.html" TargetMode="External"/><Relationship Id="rId2" Type="http://schemas.openxmlformats.org/officeDocument/2006/relationships/hyperlink" Target="http://zmeny-klima.ic.cz/IPCC-2013-grafy/teploty-antropogenni-a-prirodni-vliv-1890-2010.jpg" TargetMode="External"/><Relationship Id="rId1" Type="http://schemas.openxmlformats.org/officeDocument/2006/relationships/hyperlink" Target="http://issar.cenia.cz/issar/page.php?id=163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ortal.chmi.cz/portal/dt?portal_lang=cs&amp;menu=JSPTabContainer/P4_Historicka_data/P4_1_Pocasi/P4_1_4_Uzemni_teploty&amp;last=false" TargetMode="External"/><Relationship Id="rId7" Type="http://schemas.openxmlformats.org/officeDocument/2006/relationships/hyperlink" Target="https://magazin.gnosis.cz/pocasi-v-evrope/" TargetMode="External"/><Relationship Id="rId2" Type="http://schemas.openxmlformats.org/officeDocument/2006/relationships/hyperlink" Target="http://portal.chmi.cz/portal/dt?portal_lang=cs&amp;nc=1&amp;menu=JSPTabContainer/P4_Historicka_data/P4_1_Pocasi/P4_1_5_Uzemni_srazky&amp;last=false" TargetMode="External"/><Relationship Id="rId1" Type="http://schemas.openxmlformats.org/officeDocument/2006/relationships/hyperlink" Target="http://www.chmi.cz/portal/dt?menu=JSPTabContainer/P4_Historicka_data/P4_1_Pocasi/P4_1_4_Uzemni_teploty" TargetMode="External"/><Relationship Id="rId6" Type="http://schemas.openxmlformats.org/officeDocument/2006/relationships/hyperlink" Target="http://portal.chmi.cz/portal/dt?menu=JSPTabContainer/P4_Historicka_data/P4_1_Pocasi/P4_1_5_Uzemni_srazky" TargetMode="External"/><Relationship Id="rId5" Type="http://schemas.openxmlformats.org/officeDocument/2006/relationships/hyperlink" Target="http://portal.chmi.cz/portal/dt?portal_lang=cs&amp;menu=JSPTabContainer/P4_Historicka_data/P4_1_Pocasi/P4_1_4_Uzemni_teploty&amp;last=false" TargetMode="External"/><Relationship Id="rId4" Type="http://schemas.openxmlformats.org/officeDocument/2006/relationships/hyperlink" Target="http://portal.chmi.cz/portal/dt?menu=JSPTabContainer/P4_Historicka_data/P4_1_Pocasi/P4_1_5_Uzemni_srazky" TargetMode="External"/><Relationship Id="rId9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opLeftCell="I13" workbookViewId="0">
      <selection activeCell="F65" sqref="F65"/>
    </sheetView>
  </sheetViews>
  <sheetFormatPr defaultRowHeight="15" x14ac:dyDescent="0.25"/>
  <cols>
    <col min="5" max="5" width="13.85546875" customWidth="1"/>
    <col min="6" max="6" width="14.7109375" customWidth="1"/>
  </cols>
  <sheetData>
    <row r="1" spans="2:4" x14ac:dyDescent="0.25">
      <c r="B1" s="6" t="s">
        <v>2</v>
      </c>
    </row>
    <row r="2" spans="2:4" ht="60" x14ac:dyDescent="0.25">
      <c r="B2" s="1"/>
      <c r="C2" s="1" t="s">
        <v>0</v>
      </c>
      <c r="D2" s="1" t="s">
        <v>10</v>
      </c>
    </row>
    <row r="3" spans="2:4" x14ac:dyDescent="0.25">
      <c r="B3" s="2">
        <v>1961</v>
      </c>
      <c r="C3" s="7">
        <v>7.9</v>
      </c>
      <c r="D3">
        <v>652</v>
      </c>
    </row>
    <row r="4" spans="2:4" x14ac:dyDescent="0.25">
      <c r="B4" s="2">
        <v>1962</v>
      </c>
      <c r="C4" s="7">
        <v>6.3</v>
      </c>
      <c r="D4">
        <v>618</v>
      </c>
    </row>
    <row r="5" spans="2:4" x14ac:dyDescent="0.25">
      <c r="B5" s="2">
        <v>1963</v>
      </c>
      <c r="C5" s="7">
        <v>6.5</v>
      </c>
      <c r="D5">
        <v>587</v>
      </c>
    </row>
    <row r="6" spans="2:4" x14ac:dyDescent="0.25">
      <c r="B6" s="2">
        <v>1964</v>
      </c>
      <c r="C6" s="7">
        <v>7</v>
      </c>
      <c r="D6">
        <v>644</v>
      </c>
    </row>
    <row r="7" spans="2:4" x14ac:dyDescent="0.25">
      <c r="B7" s="2">
        <v>1965</v>
      </c>
      <c r="C7" s="7">
        <v>6.4</v>
      </c>
      <c r="D7">
        <v>807</v>
      </c>
    </row>
    <row r="8" spans="2:4" x14ac:dyDescent="0.25">
      <c r="B8" s="2">
        <v>1966</v>
      </c>
      <c r="C8" s="7">
        <v>7.9</v>
      </c>
      <c r="D8">
        <v>833</v>
      </c>
    </row>
    <row r="9" spans="2:4" x14ac:dyDescent="0.25">
      <c r="B9" s="2">
        <v>1967</v>
      </c>
      <c r="C9" s="7">
        <v>8</v>
      </c>
      <c r="D9">
        <v>699</v>
      </c>
    </row>
    <row r="10" spans="2:4" x14ac:dyDescent="0.25">
      <c r="B10" s="2">
        <v>1968</v>
      </c>
      <c r="C10" s="7">
        <v>7.3</v>
      </c>
      <c r="D10">
        <v>673</v>
      </c>
    </row>
    <row r="11" spans="2:4" x14ac:dyDescent="0.25">
      <c r="B11" s="2">
        <v>1969</v>
      </c>
      <c r="C11" s="7">
        <v>6.9</v>
      </c>
      <c r="D11">
        <v>567</v>
      </c>
    </row>
    <row r="12" spans="2:4" x14ac:dyDescent="0.25">
      <c r="B12" s="2">
        <v>1970</v>
      </c>
      <c r="C12" s="7">
        <v>6.9</v>
      </c>
      <c r="D12">
        <v>739</v>
      </c>
    </row>
    <row r="13" spans="2:4" x14ac:dyDescent="0.25">
      <c r="B13" s="2">
        <v>1971</v>
      </c>
      <c r="C13" s="7">
        <v>7.5</v>
      </c>
      <c r="D13">
        <v>579</v>
      </c>
    </row>
    <row r="14" spans="2:4" x14ac:dyDescent="0.25">
      <c r="B14" s="2">
        <v>1972</v>
      </c>
      <c r="C14" s="7">
        <v>7.2</v>
      </c>
      <c r="D14">
        <v>578</v>
      </c>
    </row>
    <row r="15" spans="2:4" x14ac:dyDescent="0.25">
      <c r="B15" s="2">
        <v>1973</v>
      </c>
      <c r="C15" s="7">
        <v>7.2</v>
      </c>
      <c r="D15">
        <v>542</v>
      </c>
    </row>
    <row r="16" spans="2:4" x14ac:dyDescent="0.25">
      <c r="B16" s="2">
        <v>1974</v>
      </c>
      <c r="C16" s="7">
        <v>8</v>
      </c>
      <c r="D16">
        <v>770</v>
      </c>
    </row>
    <row r="17" spans="2:6" x14ac:dyDescent="0.25">
      <c r="B17" s="2">
        <v>1975</v>
      </c>
      <c r="C17" s="7">
        <v>8</v>
      </c>
      <c r="D17">
        <v>620</v>
      </c>
    </row>
    <row r="18" spans="2:6" x14ac:dyDescent="0.25">
      <c r="B18" s="2">
        <v>1976</v>
      </c>
      <c r="C18" s="7">
        <v>7.3</v>
      </c>
      <c r="D18">
        <v>598</v>
      </c>
    </row>
    <row r="19" spans="2:6" x14ac:dyDescent="0.25">
      <c r="B19" s="2">
        <v>1977</v>
      </c>
      <c r="C19" s="7">
        <v>7.6</v>
      </c>
      <c r="D19">
        <v>781</v>
      </c>
    </row>
    <row r="20" spans="2:6" x14ac:dyDescent="0.25">
      <c r="B20" s="2">
        <v>1978</v>
      </c>
      <c r="C20" s="7">
        <v>6.8</v>
      </c>
      <c r="D20">
        <v>621</v>
      </c>
    </row>
    <row r="21" spans="2:6" x14ac:dyDescent="0.25">
      <c r="B21" s="2">
        <v>1979</v>
      </c>
      <c r="C21" s="7">
        <v>7.2</v>
      </c>
      <c r="D21">
        <v>731</v>
      </c>
    </row>
    <row r="22" spans="2:6" x14ac:dyDescent="0.25">
      <c r="B22" s="2">
        <v>1980</v>
      </c>
      <c r="C22" s="7">
        <v>6.3</v>
      </c>
      <c r="D22">
        <v>694</v>
      </c>
    </row>
    <row r="23" spans="2:6" x14ac:dyDescent="0.25">
      <c r="B23" s="2">
        <v>1981</v>
      </c>
      <c r="C23" s="7">
        <v>7.5</v>
      </c>
      <c r="D23">
        <v>824</v>
      </c>
    </row>
    <row r="24" spans="2:6" x14ac:dyDescent="0.25">
      <c r="B24" s="2">
        <v>1982</v>
      </c>
      <c r="C24" s="7">
        <v>7.8</v>
      </c>
      <c r="D24">
        <v>539</v>
      </c>
    </row>
    <row r="25" spans="2:6" x14ac:dyDescent="0.25">
      <c r="B25" s="2">
        <v>1983</v>
      </c>
      <c r="C25" s="7">
        <v>8.1999999999999993</v>
      </c>
      <c r="D25">
        <v>586</v>
      </c>
    </row>
    <row r="26" spans="2:6" x14ac:dyDescent="0.25">
      <c r="B26" s="2">
        <v>1984</v>
      </c>
      <c r="C26" s="7">
        <v>7</v>
      </c>
      <c r="D26">
        <v>625</v>
      </c>
    </row>
    <row r="27" spans="2:6" x14ac:dyDescent="0.25">
      <c r="B27" s="2">
        <v>1985</v>
      </c>
      <c r="C27" s="7">
        <v>6.5</v>
      </c>
      <c r="D27">
        <v>690</v>
      </c>
    </row>
    <row r="28" spans="2:6" x14ac:dyDescent="0.25">
      <c r="B28" s="2">
        <v>1986</v>
      </c>
      <c r="C28" s="7">
        <v>7.2</v>
      </c>
      <c r="D28">
        <v>712</v>
      </c>
    </row>
    <row r="29" spans="2:6" x14ac:dyDescent="0.25">
      <c r="B29" s="2">
        <v>1987</v>
      </c>
      <c r="C29" s="7">
        <v>6.6</v>
      </c>
      <c r="D29">
        <v>749</v>
      </c>
    </row>
    <row r="30" spans="2:6" x14ac:dyDescent="0.25">
      <c r="B30" s="2">
        <v>1988</v>
      </c>
      <c r="C30" s="7">
        <v>8</v>
      </c>
      <c r="D30">
        <v>697</v>
      </c>
    </row>
    <row r="31" spans="2:6" x14ac:dyDescent="0.25">
      <c r="B31" s="2">
        <v>1989</v>
      </c>
      <c r="C31" s="7">
        <v>8.4</v>
      </c>
      <c r="D31">
        <v>573</v>
      </c>
      <c r="F31" t="s">
        <v>1</v>
      </c>
    </row>
    <row r="32" spans="2:6" x14ac:dyDescent="0.25">
      <c r="B32" s="2">
        <v>1990</v>
      </c>
      <c r="C32" s="7">
        <v>8.4</v>
      </c>
      <c r="D32">
        <v>582</v>
      </c>
      <c r="E32" s="2">
        <v>1990</v>
      </c>
      <c r="F32" s="3">
        <v>8.4</v>
      </c>
    </row>
    <row r="33" spans="2:6" x14ac:dyDescent="0.25">
      <c r="B33" s="2">
        <v>1991</v>
      </c>
      <c r="C33" s="7">
        <v>7.2</v>
      </c>
      <c r="D33">
        <v>586</v>
      </c>
      <c r="E33" s="2">
        <v>1991</v>
      </c>
      <c r="F33" s="3">
        <v>7.2</v>
      </c>
    </row>
    <row r="34" spans="2:6" x14ac:dyDescent="0.25">
      <c r="B34" s="2">
        <v>1992</v>
      </c>
      <c r="C34" s="7">
        <v>8.6</v>
      </c>
      <c r="D34">
        <v>601</v>
      </c>
      <c r="E34" s="2">
        <v>1992</v>
      </c>
      <c r="F34" s="3">
        <v>8.6</v>
      </c>
    </row>
    <row r="35" spans="2:6" x14ac:dyDescent="0.25">
      <c r="B35" s="2">
        <v>1993</v>
      </c>
      <c r="C35" s="7">
        <v>7.6</v>
      </c>
      <c r="D35">
        <v>667</v>
      </c>
      <c r="E35" s="2">
        <v>1993</v>
      </c>
      <c r="F35" s="3">
        <v>7.6</v>
      </c>
    </row>
    <row r="36" spans="2:6" x14ac:dyDescent="0.25">
      <c r="B36" s="2">
        <v>1994</v>
      </c>
      <c r="C36" s="7">
        <v>8.9</v>
      </c>
      <c r="D36">
        <v>656</v>
      </c>
      <c r="E36" s="2">
        <v>1994</v>
      </c>
      <c r="F36" s="3">
        <v>8.9</v>
      </c>
    </row>
    <row r="37" spans="2:6" x14ac:dyDescent="0.25">
      <c r="B37" s="2">
        <v>1995</v>
      </c>
      <c r="C37" s="7">
        <v>7.9</v>
      </c>
      <c r="D37">
        <v>777</v>
      </c>
      <c r="E37" s="2">
        <v>1995</v>
      </c>
      <c r="F37" s="3">
        <v>7.9</v>
      </c>
    </row>
    <row r="38" spans="2:6" x14ac:dyDescent="0.25">
      <c r="B38" s="2">
        <v>1996</v>
      </c>
      <c r="C38" s="7">
        <v>6.3</v>
      </c>
      <c r="D38">
        <v>697</v>
      </c>
      <c r="E38" s="2">
        <v>1996</v>
      </c>
      <c r="F38" s="3">
        <v>6.3</v>
      </c>
    </row>
    <row r="39" spans="2:6" x14ac:dyDescent="0.25">
      <c r="B39" s="2">
        <v>1997</v>
      </c>
      <c r="C39" s="7">
        <v>7.6</v>
      </c>
      <c r="D39">
        <v>714</v>
      </c>
      <c r="E39" s="2">
        <v>1997</v>
      </c>
      <c r="F39" s="3">
        <v>7.6</v>
      </c>
    </row>
    <row r="40" spans="2:6" x14ac:dyDescent="0.25">
      <c r="B40" s="2">
        <v>1998</v>
      </c>
      <c r="C40" s="7">
        <v>8.1999999999999993</v>
      </c>
      <c r="D40">
        <v>712</v>
      </c>
      <c r="E40" s="2">
        <v>1998</v>
      </c>
      <c r="F40" s="3">
        <v>8.1999999999999993</v>
      </c>
    </row>
    <row r="41" spans="2:6" x14ac:dyDescent="0.25">
      <c r="B41" s="2">
        <v>1999</v>
      </c>
      <c r="C41" s="7">
        <v>8.4</v>
      </c>
      <c r="D41">
        <v>623</v>
      </c>
      <c r="E41" s="2">
        <v>1999</v>
      </c>
      <c r="F41" s="3">
        <v>8.4</v>
      </c>
    </row>
    <row r="42" spans="2:6" x14ac:dyDescent="0.25">
      <c r="B42" s="2">
        <v>2000</v>
      </c>
      <c r="C42" s="7">
        <v>9.1</v>
      </c>
      <c r="D42">
        <v>688</v>
      </c>
      <c r="E42" s="2">
        <v>2000</v>
      </c>
      <c r="F42" s="3">
        <v>9.1</v>
      </c>
    </row>
    <row r="43" spans="2:6" x14ac:dyDescent="0.25">
      <c r="B43" s="2">
        <v>2001</v>
      </c>
      <c r="C43" s="7">
        <v>7.8</v>
      </c>
      <c r="D43">
        <v>811</v>
      </c>
      <c r="E43" s="2">
        <v>2001</v>
      </c>
      <c r="F43" s="3">
        <v>7.8</v>
      </c>
    </row>
    <row r="44" spans="2:6" x14ac:dyDescent="0.25">
      <c r="B44" s="2">
        <v>2002</v>
      </c>
      <c r="C44" s="7">
        <v>8.6999999999999993</v>
      </c>
      <c r="D44">
        <v>866</v>
      </c>
      <c r="E44" s="2">
        <v>2002</v>
      </c>
      <c r="F44" s="3">
        <v>8.6999999999999993</v>
      </c>
    </row>
    <row r="45" spans="2:6" x14ac:dyDescent="0.25">
      <c r="B45" s="2">
        <v>2003</v>
      </c>
      <c r="C45" s="7">
        <v>8.1999999999999993</v>
      </c>
      <c r="D45">
        <v>516</v>
      </c>
      <c r="E45" s="2">
        <v>2003</v>
      </c>
      <c r="F45" s="3">
        <v>8.1999999999999993</v>
      </c>
    </row>
    <row r="46" spans="2:6" x14ac:dyDescent="0.25">
      <c r="B46" s="2">
        <v>2004</v>
      </c>
      <c r="C46" s="7">
        <v>7.8</v>
      </c>
      <c r="D46">
        <v>680</v>
      </c>
      <c r="E46" s="2">
        <v>2004</v>
      </c>
      <c r="F46" s="3">
        <v>7.8</v>
      </c>
    </row>
    <row r="47" spans="2:6" x14ac:dyDescent="0.25">
      <c r="B47" s="2">
        <v>2005</v>
      </c>
      <c r="C47" s="7">
        <v>7.7</v>
      </c>
      <c r="D47">
        <v>732</v>
      </c>
      <c r="E47" s="2">
        <v>2005</v>
      </c>
      <c r="F47" s="3">
        <v>7.7</v>
      </c>
    </row>
    <row r="48" spans="2:6" x14ac:dyDescent="0.25">
      <c r="B48" s="2">
        <v>2006</v>
      </c>
      <c r="C48" s="7">
        <v>8.1999999999999993</v>
      </c>
      <c r="D48">
        <v>708</v>
      </c>
      <c r="E48" s="2">
        <v>2006</v>
      </c>
      <c r="F48" s="3">
        <v>8.1999999999999993</v>
      </c>
    </row>
    <row r="49" spans="2:6" x14ac:dyDescent="0.25">
      <c r="B49" s="2">
        <v>2007</v>
      </c>
      <c r="C49" s="7">
        <v>9.1</v>
      </c>
      <c r="D49">
        <v>755</v>
      </c>
      <c r="E49" s="2">
        <v>2007</v>
      </c>
      <c r="F49" s="3">
        <v>9.1</v>
      </c>
    </row>
    <row r="50" spans="2:6" x14ac:dyDescent="0.25">
      <c r="B50" s="2">
        <v>2008</v>
      </c>
      <c r="C50" s="7">
        <v>8.9</v>
      </c>
      <c r="D50">
        <v>619</v>
      </c>
      <c r="E50" s="2">
        <v>2008</v>
      </c>
      <c r="F50" s="3">
        <v>8.9</v>
      </c>
    </row>
    <row r="51" spans="2:6" x14ac:dyDescent="0.25">
      <c r="B51" s="2">
        <v>2009</v>
      </c>
      <c r="C51" s="7">
        <v>8.4</v>
      </c>
      <c r="D51">
        <v>744</v>
      </c>
      <c r="E51" s="2">
        <v>2009</v>
      </c>
      <c r="F51" s="3">
        <v>8.4</v>
      </c>
    </row>
    <row r="52" spans="2:6" x14ac:dyDescent="0.25">
      <c r="B52" s="2">
        <v>2010</v>
      </c>
      <c r="C52" s="7">
        <v>7.2</v>
      </c>
      <c r="D52">
        <v>867</v>
      </c>
      <c r="E52" s="2">
        <v>2010</v>
      </c>
      <c r="F52" s="3">
        <v>7.2</v>
      </c>
    </row>
    <row r="53" spans="2:6" x14ac:dyDescent="0.25">
      <c r="B53" s="2">
        <v>2011</v>
      </c>
      <c r="C53" s="7">
        <v>8.5</v>
      </c>
      <c r="D53">
        <v>627</v>
      </c>
      <c r="E53" s="2">
        <v>2011</v>
      </c>
      <c r="F53" s="3">
        <v>8.5</v>
      </c>
    </row>
    <row r="54" spans="2:6" x14ac:dyDescent="0.25">
      <c r="B54" s="2">
        <v>2012</v>
      </c>
      <c r="C54" s="7">
        <v>8.3000000000000007</v>
      </c>
      <c r="D54">
        <v>689</v>
      </c>
      <c r="E54" s="2">
        <v>2012</v>
      </c>
      <c r="F54" s="3">
        <v>8.3000000000000007</v>
      </c>
    </row>
    <row r="55" spans="2:6" x14ac:dyDescent="0.25">
      <c r="B55" s="4">
        <v>2013</v>
      </c>
      <c r="C55" s="8">
        <v>7.9</v>
      </c>
      <c r="D55">
        <v>727</v>
      </c>
      <c r="E55" s="4">
        <v>2013</v>
      </c>
      <c r="F55" s="5">
        <v>7.9</v>
      </c>
    </row>
    <row r="58" spans="2:6" x14ac:dyDescent="0.25">
      <c r="B58" s="6" t="s">
        <v>6</v>
      </c>
    </row>
    <row r="59" spans="2:6" x14ac:dyDescent="0.25">
      <c r="B59" s="6" t="s">
        <v>7</v>
      </c>
    </row>
  </sheetData>
  <hyperlinks>
    <hyperlink ref="B1" r:id="rId1" display="http://issar.cenia.cz/issar/page.php?id=1639"/>
    <hyperlink ref="B58" r:id="rId2"/>
    <hyperlink ref="B59" r:id="rId3"/>
  </hyperlinks>
  <pageMargins left="0.7" right="0.7" top="0.78740157499999996" bottom="0.78740157499999996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opLeftCell="A37" zoomScale="110" zoomScaleNormal="110" workbookViewId="0">
      <selection activeCell="F169" sqref="F168:F169"/>
    </sheetView>
  </sheetViews>
  <sheetFormatPr defaultRowHeight="15" x14ac:dyDescent="0.25"/>
  <cols>
    <col min="2" max="2" width="13.28515625" customWidth="1"/>
  </cols>
  <sheetData>
    <row r="1" spans="1:5" x14ac:dyDescent="0.25">
      <c r="A1" s="6" t="s">
        <v>3</v>
      </c>
    </row>
    <row r="2" spans="1:5" x14ac:dyDescent="0.25">
      <c r="A2" t="s">
        <v>4</v>
      </c>
      <c r="E2" s="6" t="s">
        <v>9</v>
      </c>
    </row>
    <row r="3" spans="1:5" x14ac:dyDescent="0.25">
      <c r="A3" s="13"/>
      <c r="B3" s="13" t="s">
        <v>5</v>
      </c>
      <c r="C3" s="13" t="s">
        <v>8</v>
      </c>
    </row>
    <row r="4" spans="1:5" x14ac:dyDescent="0.25">
      <c r="A4" s="13">
        <v>1999</v>
      </c>
      <c r="B4" s="14">
        <v>8.3000000000000007</v>
      </c>
      <c r="C4" s="13">
        <v>623</v>
      </c>
    </row>
    <row r="5" spans="1:5" x14ac:dyDescent="0.25">
      <c r="A5" s="13">
        <v>2000</v>
      </c>
      <c r="B5" s="13">
        <v>9.1</v>
      </c>
      <c r="C5" s="13">
        <v>688</v>
      </c>
    </row>
    <row r="6" spans="1:5" x14ac:dyDescent="0.25">
      <c r="A6" s="13">
        <v>2001</v>
      </c>
      <c r="B6" s="13">
        <v>7.5</v>
      </c>
      <c r="C6" s="13">
        <v>811</v>
      </c>
    </row>
    <row r="7" spans="1:5" x14ac:dyDescent="0.25">
      <c r="A7" s="13">
        <v>2002</v>
      </c>
      <c r="B7" s="13">
        <v>8.8000000000000007</v>
      </c>
      <c r="C7" s="13">
        <v>866</v>
      </c>
    </row>
    <row r="8" spans="1:5" x14ac:dyDescent="0.25">
      <c r="A8" s="13">
        <v>2003</v>
      </c>
      <c r="B8" s="13">
        <v>8.4</v>
      </c>
      <c r="C8" s="13">
        <v>516</v>
      </c>
    </row>
    <row r="9" spans="1:5" x14ac:dyDescent="0.25">
      <c r="A9" s="13">
        <v>2004</v>
      </c>
      <c r="B9" s="13">
        <v>7.8</v>
      </c>
      <c r="C9" s="13">
        <v>680</v>
      </c>
    </row>
    <row r="10" spans="1:5" x14ac:dyDescent="0.25">
      <c r="A10" s="13">
        <v>2005</v>
      </c>
      <c r="B10" s="13">
        <v>7.7</v>
      </c>
      <c r="C10" s="13">
        <v>732</v>
      </c>
    </row>
    <row r="11" spans="1:5" x14ac:dyDescent="0.25">
      <c r="A11" s="13">
        <v>2006</v>
      </c>
      <c r="B11" s="13">
        <v>8.1999999999999993</v>
      </c>
      <c r="C11" s="13">
        <v>708</v>
      </c>
    </row>
    <row r="12" spans="1:5" x14ac:dyDescent="0.25">
      <c r="A12" s="13">
        <v>2007</v>
      </c>
      <c r="B12" s="13">
        <v>9.1</v>
      </c>
      <c r="C12" s="13">
        <v>755</v>
      </c>
    </row>
    <row r="13" spans="1:5" x14ac:dyDescent="0.25">
      <c r="A13" s="13">
        <v>2008</v>
      </c>
      <c r="B13" s="13">
        <v>8.9</v>
      </c>
      <c r="C13" s="13">
        <v>619</v>
      </c>
    </row>
    <row r="14" spans="1:5" x14ac:dyDescent="0.25">
      <c r="A14" s="13">
        <v>2009</v>
      </c>
      <c r="B14" s="13">
        <v>8.4</v>
      </c>
      <c r="C14" s="13">
        <v>744</v>
      </c>
    </row>
    <row r="15" spans="1:5" x14ac:dyDescent="0.25">
      <c r="A15" s="13">
        <v>2010</v>
      </c>
      <c r="B15" s="13">
        <v>7.2</v>
      </c>
      <c r="C15" s="13">
        <v>867</v>
      </c>
    </row>
    <row r="16" spans="1:5" x14ac:dyDescent="0.25">
      <c r="A16" s="13">
        <v>2011</v>
      </c>
      <c r="B16" s="13">
        <v>8.5</v>
      </c>
      <c r="C16" s="13">
        <v>627</v>
      </c>
    </row>
    <row r="17" spans="1:9" x14ac:dyDescent="0.25">
      <c r="A17" s="13">
        <v>2012</v>
      </c>
      <c r="B17" s="13">
        <v>8.3000000000000007</v>
      </c>
      <c r="C17" s="13">
        <v>689</v>
      </c>
    </row>
    <row r="18" spans="1:9" x14ac:dyDescent="0.25">
      <c r="A18" s="13">
        <v>2013</v>
      </c>
      <c r="B18" s="13">
        <v>7.9</v>
      </c>
      <c r="C18" s="13">
        <v>727</v>
      </c>
    </row>
    <row r="19" spans="1:9" x14ac:dyDescent="0.25">
      <c r="A19" s="13">
        <v>2014</v>
      </c>
      <c r="B19" s="22">
        <v>9.4</v>
      </c>
      <c r="C19" s="12">
        <v>659</v>
      </c>
    </row>
    <row r="20" spans="1:9" x14ac:dyDescent="0.25">
      <c r="A20" s="13">
        <v>2015</v>
      </c>
      <c r="B20" s="22">
        <v>9.4</v>
      </c>
      <c r="C20" s="12">
        <v>535</v>
      </c>
    </row>
    <row r="21" spans="1:9" x14ac:dyDescent="0.25">
      <c r="A21" s="13">
        <v>2016</v>
      </c>
      <c r="B21" s="22">
        <v>8.6999999999999993</v>
      </c>
      <c r="C21" s="12">
        <v>638</v>
      </c>
    </row>
    <row r="22" spans="1:9" x14ac:dyDescent="0.25">
      <c r="A22" s="13">
        <v>2017</v>
      </c>
      <c r="B22" s="22">
        <v>8.6</v>
      </c>
      <c r="C22" s="12">
        <v>686</v>
      </c>
    </row>
    <row r="23" spans="1:9" x14ac:dyDescent="0.25">
      <c r="A23" s="13">
        <v>2018</v>
      </c>
      <c r="B23" s="22">
        <v>9.6</v>
      </c>
      <c r="C23" s="12">
        <v>521</v>
      </c>
    </row>
    <row r="24" spans="1:9" x14ac:dyDescent="0.25">
      <c r="A24" s="13">
        <v>2019</v>
      </c>
      <c r="B24" s="22">
        <v>9.5</v>
      </c>
      <c r="C24" s="12">
        <v>637</v>
      </c>
    </row>
    <row r="27" spans="1:9" ht="45" x14ac:dyDescent="0.25">
      <c r="A27" s="9"/>
      <c r="B27" s="9" t="s">
        <v>0</v>
      </c>
      <c r="C27" s="9" t="s">
        <v>10</v>
      </c>
      <c r="D27" s="16" t="s">
        <v>14</v>
      </c>
      <c r="E27" s="16" t="s">
        <v>15</v>
      </c>
      <c r="G27" s="28" t="s">
        <v>23</v>
      </c>
      <c r="H27" s="29"/>
      <c r="I27" s="29"/>
    </row>
    <row r="28" spans="1:9" ht="30" x14ac:dyDescent="0.25">
      <c r="A28" s="10">
        <v>1961</v>
      </c>
      <c r="B28" s="11">
        <v>7.9</v>
      </c>
      <c r="C28" s="12">
        <v>652</v>
      </c>
      <c r="G28" s="17"/>
      <c r="H28" s="18" t="s">
        <v>21</v>
      </c>
      <c r="I28" s="18" t="s">
        <v>22</v>
      </c>
    </row>
    <row r="29" spans="1:9" x14ac:dyDescent="0.25">
      <c r="A29" s="10">
        <v>1962</v>
      </c>
      <c r="B29" s="11">
        <v>6.3</v>
      </c>
      <c r="C29" s="12">
        <v>618</v>
      </c>
      <c r="G29" s="17" t="s">
        <v>16</v>
      </c>
      <c r="H29" s="19">
        <v>7.1</v>
      </c>
      <c r="I29" s="19">
        <v>681.9</v>
      </c>
    </row>
    <row r="30" spans="1:9" x14ac:dyDescent="0.25">
      <c r="A30" s="10">
        <v>1963</v>
      </c>
      <c r="B30" s="11">
        <v>6.5</v>
      </c>
      <c r="C30" s="12">
        <v>587</v>
      </c>
      <c r="G30" s="17" t="s">
        <v>17</v>
      </c>
      <c r="H30" s="17">
        <v>7.3</v>
      </c>
      <c r="I30" s="17">
        <v>651.4</v>
      </c>
    </row>
    <row r="31" spans="1:9" x14ac:dyDescent="0.25">
      <c r="A31" s="10">
        <v>1964</v>
      </c>
      <c r="B31" s="11">
        <v>7</v>
      </c>
      <c r="C31" s="12">
        <v>644</v>
      </c>
      <c r="G31" s="17" t="s">
        <v>18</v>
      </c>
      <c r="H31" s="17">
        <v>7.6</v>
      </c>
      <c r="I31" s="17">
        <v>657.7</v>
      </c>
    </row>
    <row r="32" spans="1:9" x14ac:dyDescent="0.25">
      <c r="A32" s="10">
        <v>1965</v>
      </c>
      <c r="B32" s="11">
        <v>6.4</v>
      </c>
      <c r="C32" s="12">
        <v>807</v>
      </c>
      <c r="G32" s="17" t="s">
        <v>19</v>
      </c>
      <c r="H32" s="19">
        <v>8</v>
      </c>
      <c r="I32" s="17">
        <v>672.1</v>
      </c>
    </row>
    <row r="33" spans="1:9" x14ac:dyDescent="0.25">
      <c r="A33" s="10">
        <v>1966</v>
      </c>
      <c r="B33" s="11">
        <v>7.9</v>
      </c>
      <c r="C33" s="12">
        <v>833</v>
      </c>
      <c r="G33" s="17" t="s">
        <v>20</v>
      </c>
      <c r="H33" s="17">
        <v>8.1999999999999993</v>
      </c>
      <c r="I33" s="17">
        <v>729.8</v>
      </c>
    </row>
    <row r="34" spans="1:9" x14ac:dyDescent="0.25">
      <c r="A34" s="10">
        <v>1967</v>
      </c>
      <c r="B34" s="11">
        <v>8</v>
      </c>
      <c r="C34" s="12">
        <v>699</v>
      </c>
    </row>
    <row r="35" spans="1:9" x14ac:dyDescent="0.25">
      <c r="A35" s="10">
        <v>1968</v>
      </c>
      <c r="B35" s="11">
        <v>7.3</v>
      </c>
      <c r="C35" s="12">
        <v>673</v>
      </c>
    </row>
    <row r="36" spans="1:9" x14ac:dyDescent="0.25">
      <c r="A36" s="10">
        <v>1969</v>
      </c>
      <c r="B36" s="11">
        <v>6.9</v>
      </c>
      <c r="C36" s="12">
        <v>567</v>
      </c>
    </row>
    <row r="37" spans="1:9" x14ac:dyDescent="0.25">
      <c r="A37" s="10">
        <v>1970</v>
      </c>
      <c r="B37" s="11">
        <v>6.9</v>
      </c>
      <c r="C37" s="12">
        <v>739</v>
      </c>
      <c r="D37" s="15">
        <f>AVERAGE(B28:B37)</f>
        <v>7.1100000000000012</v>
      </c>
      <c r="E37" s="15">
        <f>AVERAGE(C28:C37)</f>
        <v>681.9</v>
      </c>
      <c r="F37" s="15" t="s">
        <v>26</v>
      </c>
    </row>
    <row r="38" spans="1:9" x14ac:dyDescent="0.25">
      <c r="A38" s="10">
        <v>1971</v>
      </c>
      <c r="B38" s="11">
        <v>7.5</v>
      </c>
      <c r="C38" s="12">
        <v>579</v>
      </c>
    </row>
    <row r="39" spans="1:9" x14ac:dyDescent="0.25">
      <c r="A39" s="10">
        <v>1972</v>
      </c>
      <c r="B39" s="11">
        <v>7.2</v>
      </c>
      <c r="C39" s="12">
        <v>578</v>
      </c>
    </row>
    <row r="40" spans="1:9" x14ac:dyDescent="0.25">
      <c r="A40" s="10">
        <v>1973</v>
      </c>
      <c r="B40" s="11">
        <v>7.2</v>
      </c>
      <c r="C40" s="12">
        <v>542</v>
      </c>
    </row>
    <row r="41" spans="1:9" x14ac:dyDescent="0.25">
      <c r="A41" s="10">
        <v>1974</v>
      </c>
      <c r="B41" s="11">
        <v>8</v>
      </c>
      <c r="C41" s="12">
        <v>770</v>
      </c>
    </row>
    <row r="42" spans="1:9" x14ac:dyDescent="0.25">
      <c r="A42" s="10">
        <v>1975</v>
      </c>
      <c r="B42" s="11">
        <v>8</v>
      </c>
      <c r="C42" s="12">
        <v>620</v>
      </c>
    </row>
    <row r="43" spans="1:9" x14ac:dyDescent="0.25">
      <c r="A43" s="10">
        <v>1976</v>
      </c>
      <c r="B43" s="11">
        <v>7.3</v>
      </c>
      <c r="C43" s="12">
        <v>598</v>
      </c>
    </row>
    <row r="44" spans="1:9" x14ac:dyDescent="0.25">
      <c r="A44" s="10">
        <v>1977</v>
      </c>
      <c r="B44" s="11">
        <v>7.6</v>
      </c>
      <c r="C44" s="12">
        <v>781</v>
      </c>
    </row>
    <row r="45" spans="1:9" x14ac:dyDescent="0.25">
      <c r="A45" s="10">
        <v>1978</v>
      </c>
      <c r="B45" s="11">
        <v>6.8</v>
      </c>
      <c r="C45" s="12">
        <v>621</v>
      </c>
    </row>
    <row r="46" spans="1:9" x14ac:dyDescent="0.25">
      <c r="A46" s="10">
        <v>1979</v>
      </c>
      <c r="B46" s="11">
        <v>7.2</v>
      </c>
      <c r="C46" s="12">
        <v>731</v>
      </c>
    </row>
    <row r="47" spans="1:9" x14ac:dyDescent="0.25">
      <c r="A47" s="10">
        <v>1980</v>
      </c>
      <c r="B47" s="11">
        <v>6.3</v>
      </c>
      <c r="C47" s="12">
        <v>694</v>
      </c>
      <c r="D47" s="15">
        <f>AVERAGE(B38:B47)</f>
        <v>7.31</v>
      </c>
      <c r="E47" s="15">
        <f>AVERAGE(C38:C47)</f>
        <v>651.4</v>
      </c>
    </row>
    <row r="48" spans="1:9" x14ac:dyDescent="0.25">
      <c r="A48" s="10">
        <v>1981</v>
      </c>
      <c r="B48" s="11">
        <v>7.5</v>
      </c>
      <c r="C48" s="12">
        <v>824</v>
      </c>
    </row>
    <row r="49" spans="1:5" x14ac:dyDescent="0.25">
      <c r="A49" s="10">
        <v>1982</v>
      </c>
      <c r="B49" s="11">
        <v>7.8</v>
      </c>
      <c r="C49" s="12">
        <v>539</v>
      </c>
    </row>
    <row r="50" spans="1:5" x14ac:dyDescent="0.25">
      <c r="A50" s="10">
        <v>1983</v>
      </c>
      <c r="B50" s="11">
        <v>8.1999999999999993</v>
      </c>
      <c r="C50" s="12">
        <v>586</v>
      </c>
    </row>
    <row r="51" spans="1:5" x14ac:dyDescent="0.25">
      <c r="A51" s="10">
        <v>1984</v>
      </c>
      <c r="B51" s="11">
        <v>7</v>
      </c>
      <c r="C51" s="12">
        <v>625</v>
      </c>
    </row>
    <row r="52" spans="1:5" x14ac:dyDescent="0.25">
      <c r="A52" s="10">
        <v>1985</v>
      </c>
      <c r="B52" s="11">
        <v>6.5</v>
      </c>
      <c r="C52" s="12">
        <v>690</v>
      </c>
    </row>
    <row r="53" spans="1:5" x14ac:dyDescent="0.25">
      <c r="A53" s="10">
        <v>1986</v>
      </c>
      <c r="B53" s="11">
        <v>7.2</v>
      </c>
      <c r="C53" s="12">
        <v>712</v>
      </c>
    </row>
    <row r="54" spans="1:5" x14ac:dyDescent="0.25">
      <c r="A54" s="10">
        <v>1987</v>
      </c>
      <c r="B54" s="11">
        <v>6.6</v>
      </c>
      <c r="C54" s="12">
        <v>749</v>
      </c>
    </row>
    <row r="55" spans="1:5" x14ac:dyDescent="0.25">
      <c r="A55" s="10">
        <v>1988</v>
      </c>
      <c r="B55" s="11">
        <v>8</v>
      </c>
      <c r="C55" s="12">
        <v>697</v>
      </c>
    </row>
    <row r="56" spans="1:5" x14ac:dyDescent="0.25">
      <c r="A56" s="10">
        <v>1989</v>
      </c>
      <c r="B56" s="11">
        <v>8.4</v>
      </c>
      <c r="C56" s="12">
        <v>573</v>
      </c>
    </row>
    <row r="57" spans="1:5" x14ac:dyDescent="0.25">
      <c r="A57" s="21">
        <v>1990</v>
      </c>
      <c r="B57" s="22">
        <v>8.4</v>
      </c>
      <c r="C57" s="12">
        <v>582</v>
      </c>
      <c r="D57" s="15">
        <f>AVERAGE(B48:B57)</f>
        <v>7.5600000000000005</v>
      </c>
      <c r="E57" s="15">
        <f>AVERAGE(C48:C57)</f>
        <v>657.7</v>
      </c>
    </row>
    <row r="58" spans="1:5" x14ac:dyDescent="0.25">
      <c r="A58" s="21">
        <v>1991</v>
      </c>
      <c r="B58" s="22">
        <v>7.2</v>
      </c>
      <c r="C58" s="12">
        <v>586</v>
      </c>
    </row>
    <row r="59" spans="1:5" x14ac:dyDescent="0.25">
      <c r="A59" s="21">
        <v>1992</v>
      </c>
      <c r="B59" s="22">
        <v>8.6</v>
      </c>
      <c r="C59" s="12">
        <v>601</v>
      </c>
    </row>
    <row r="60" spans="1:5" x14ac:dyDescent="0.25">
      <c r="A60" s="21">
        <v>1993</v>
      </c>
      <c r="B60" s="22">
        <v>7.6</v>
      </c>
      <c r="C60" s="12">
        <v>667</v>
      </c>
    </row>
    <row r="61" spans="1:5" x14ac:dyDescent="0.25">
      <c r="A61" s="21">
        <v>1994</v>
      </c>
      <c r="B61" s="22">
        <v>8.9</v>
      </c>
      <c r="C61" s="12">
        <v>656</v>
      </c>
    </row>
    <row r="62" spans="1:5" x14ac:dyDescent="0.25">
      <c r="A62" s="21">
        <v>1995</v>
      </c>
      <c r="B62" s="22">
        <v>7.9</v>
      </c>
      <c r="C62" s="12">
        <v>777</v>
      </c>
    </row>
    <row r="63" spans="1:5" x14ac:dyDescent="0.25">
      <c r="A63" s="21">
        <v>1996</v>
      </c>
      <c r="B63" s="22">
        <v>6.3</v>
      </c>
      <c r="C63" s="12">
        <v>697</v>
      </c>
    </row>
    <row r="64" spans="1:5" x14ac:dyDescent="0.25">
      <c r="A64" s="21">
        <v>1997</v>
      </c>
      <c r="B64" s="22">
        <v>7.6</v>
      </c>
      <c r="C64" s="12">
        <v>714</v>
      </c>
    </row>
    <row r="65" spans="1:7" x14ac:dyDescent="0.25">
      <c r="A65" s="21">
        <v>1998</v>
      </c>
      <c r="B65" s="22">
        <v>8.1999999999999993</v>
      </c>
      <c r="C65" s="12">
        <v>712</v>
      </c>
    </row>
    <row r="66" spans="1:7" x14ac:dyDescent="0.25">
      <c r="A66" s="21">
        <v>1999</v>
      </c>
      <c r="B66" s="22">
        <v>8.4</v>
      </c>
      <c r="C66" s="12">
        <v>623</v>
      </c>
    </row>
    <row r="67" spans="1:7" x14ac:dyDescent="0.25">
      <c r="A67" s="21">
        <v>2000</v>
      </c>
      <c r="B67" s="22">
        <v>9.1</v>
      </c>
      <c r="C67" s="12">
        <v>688</v>
      </c>
      <c r="D67" s="15">
        <f>AVERAGE(B58:B67)</f>
        <v>7.9799999999999995</v>
      </c>
      <c r="E67" s="15">
        <f>AVERAGE(C58:C67)</f>
        <v>672.1</v>
      </c>
    </row>
    <row r="68" spans="1:7" x14ac:dyDescent="0.25">
      <c r="A68" s="21">
        <v>2001</v>
      </c>
      <c r="B68" s="22">
        <v>7.8</v>
      </c>
      <c r="C68" s="12">
        <v>811</v>
      </c>
    </row>
    <row r="69" spans="1:7" x14ac:dyDescent="0.25">
      <c r="A69" s="21">
        <v>2002</v>
      </c>
      <c r="B69" s="22">
        <v>8.6999999999999993</v>
      </c>
      <c r="C69" s="12">
        <v>866</v>
      </c>
    </row>
    <row r="70" spans="1:7" x14ac:dyDescent="0.25">
      <c r="A70" s="21">
        <v>2003</v>
      </c>
      <c r="B70" s="22">
        <v>8.1999999999999993</v>
      </c>
      <c r="C70" s="12">
        <v>516</v>
      </c>
    </row>
    <row r="71" spans="1:7" x14ac:dyDescent="0.25">
      <c r="A71" s="21">
        <v>2004</v>
      </c>
      <c r="B71" s="22">
        <v>7.8</v>
      </c>
      <c r="C71" s="12">
        <v>680</v>
      </c>
    </row>
    <row r="72" spans="1:7" x14ac:dyDescent="0.25">
      <c r="A72" s="21">
        <v>2005</v>
      </c>
      <c r="B72" s="22">
        <v>7.7</v>
      </c>
      <c r="C72" s="12">
        <v>732</v>
      </c>
    </row>
    <row r="73" spans="1:7" x14ac:dyDescent="0.25">
      <c r="A73" s="21">
        <v>2006</v>
      </c>
      <c r="B73" s="22">
        <v>8.1999999999999993</v>
      </c>
      <c r="C73" s="12">
        <v>708</v>
      </c>
    </row>
    <row r="74" spans="1:7" x14ac:dyDescent="0.25">
      <c r="A74" s="21">
        <v>2007</v>
      </c>
      <c r="B74" s="22">
        <v>9.1</v>
      </c>
      <c r="C74" s="12">
        <v>755</v>
      </c>
    </row>
    <row r="75" spans="1:7" x14ac:dyDescent="0.25">
      <c r="A75" s="21">
        <v>2008</v>
      </c>
      <c r="B75" s="22">
        <v>8.9</v>
      </c>
      <c r="C75" s="12">
        <v>619</v>
      </c>
    </row>
    <row r="76" spans="1:7" x14ac:dyDescent="0.25">
      <c r="A76" s="21">
        <v>2009</v>
      </c>
      <c r="B76" s="22">
        <v>8.4</v>
      </c>
      <c r="C76" s="12">
        <v>744</v>
      </c>
    </row>
    <row r="77" spans="1:7" x14ac:dyDescent="0.25">
      <c r="A77" s="21">
        <v>2010</v>
      </c>
      <c r="B77" s="22">
        <v>7.2</v>
      </c>
      <c r="C77" s="12">
        <v>867</v>
      </c>
      <c r="D77" s="15">
        <f>AVERAGE(B68:B77)</f>
        <v>8.2000000000000011</v>
      </c>
      <c r="E77" s="15">
        <f>AVERAGE(C68:C77)</f>
        <v>729.8</v>
      </c>
    </row>
    <row r="78" spans="1:7" ht="15.75" x14ac:dyDescent="0.25">
      <c r="A78" s="21">
        <v>2011</v>
      </c>
      <c r="B78" s="22">
        <v>8.5</v>
      </c>
      <c r="C78" s="12">
        <v>627</v>
      </c>
      <c r="F78" s="23" t="s">
        <v>27</v>
      </c>
    </row>
    <row r="79" spans="1:7" x14ac:dyDescent="0.25">
      <c r="A79" s="21">
        <v>2012</v>
      </c>
      <c r="B79" s="22">
        <v>8.3000000000000007</v>
      </c>
      <c r="C79" s="12">
        <v>689</v>
      </c>
      <c r="G79" t="s">
        <v>28</v>
      </c>
    </row>
    <row r="80" spans="1:7" x14ac:dyDescent="0.25">
      <c r="A80" s="21">
        <v>2013</v>
      </c>
      <c r="B80" s="22">
        <v>7.9</v>
      </c>
      <c r="C80" s="12">
        <v>727</v>
      </c>
    </row>
    <row r="81" spans="1:21" x14ac:dyDescent="0.25">
      <c r="A81" s="21">
        <v>2014</v>
      </c>
      <c r="B81" s="22">
        <v>9.4</v>
      </c>
      <c r="C81" s="12">
        <v>659</v>
      </c>
      <c r="U81" t="s">
        <v>13</v>
      </c>
    </row>
    <row r="82" spans="1:21" x14ac:dyDescent="0.25">
      <c r="A82" s="21">
        <v>2015</v>
      </c>
      <c r="B82" s="22">
        <v>9.4</v>
      </c>
      <c r="C82" s="12">
        <v>535</v>
      </c>
    </row>
    <row r="83" spans="1:21" x14ac:dyDescent="0.25">
      <c r="A83" s="21">
        <v>2016</v>
      </c>
      <c r="B83" s="22">
        <v>8.6999999999999993</v>
      </c>
      <c r="C83" s="12">
        <v>638</v>
      </c>
    </row>
    <row r="84" spans="1:21" x14ac:dyDescent="0.25">
      <c r="A84" s="21">
        <v>2017</v>
      </c>
      <c r="B84" s="22">
        <v>8.6</v>
      </c>
      <c r="C84" s="12">
        <v>686</v>
      </c>
    </row>
    <row r="85" spans="1:21" x14ac:dyDescent="0.25">
      <c r="A85" s="21">
        <v>2018</v>
      </c>
      <c r="B85" s="22">
        <v>9.6</v>
      </c>
      <c r="C85" s="12">
        <v>521</v>
      </c>
    </row>
    <row r="86" spans="1:21" x14ac:dyDescent="0.25">
      <c r="A86" s="21">
        <v>2019</v>
      </c>
      <c r="B86" s="22">
        <v>9.5</v>
      </c>
      <c r="C86" s="12">
        <v>637</v>
      </c>
    </row>
    <row r="87" spans="1:21" x14ac:dyDescent="0.25">
      <c r="A87" s="24" t="s">
        <v>30</v>
      </c>
      <c r="B87" s="25">
        <f>AVERAGE(B28:B86)</f>
        <v>7.8220338983050839</v>
      </c>
      <c r="C87" s="26">
        <f>AVERAGE(C28:C86)</f>
        <v>672</v>
      </c>
    </row>
    <row r="90" spans="1:21" x14ac:dyDescent="0.25">
      <c r="B90" s="6" t="s">
        <v>12</v>
      </c>
    </row>
    <row r="91" spans="1:21" x14ac:dyDescent="0.25">
      <c r="B91" s="6" t="s">
        <v>11</v>
      </c>
    </row>
    <row r="92" spans="1:21" x14ac:dyDescent="0.25">
      <c r="B92" s="6" t="s">
        <v>31</v>
      </c>
    </row>
    <row r="133" spans="2:2" x14ac:dyDescent="0.25">
      <c r="B133" s="6" t="s">
        <v>12</v>
      </c>
    </row>
    <row r="134" spans="2:2" x14ac:dyDescent="0.25">
      <c r="B134" s="6" t="s">
        <v>11</v>
      </c>
    </row>
    <row r="136" spans="2:2" x14ac:dyDescent="0.25">
      <c r="B136" s="20" t="s">
        <v>25</v>
      </c>
    </row>
    <row r="137" spans="2:2" x14ac:dyDescent="0.25">
      <c r="B137" s="20" t="s">
        <v>24</v>
      </c>
    </row>
  </sheetData>
  <mergeCells count="1">
    <mergeCell ref="G27:I27"/>
  </mergeCells>
  <hyperlinks>
    <hyperlink ref="A1" r:id="rId1"/>
    <hyperlink ref="E2" r:id="rId2"/>
    <hyperlink ref="B91" r:id="rId3"/>
    <hyperlink ref="B90" r:id="rId4"/>
    <hyperlink ref="B134" r:id="rId5"/>
    <hyperlink ref="B133" r:id="rId6"/>
    <hyperlink ref="B92" r:id="rId7"/>
  </hyperlinks>
  <pageMargins left="0.7" right="0.7" top="0.78740157499999996" bottom="0.78740157499999996" header="0.3" footer="0.3"/>
  <pageSetup paperSize="8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B3" workbookViewId="0">
      <selection activeCell="R3" sqref="R3"/>
    </sheetView>
  </sheetViews>
  <sheetFormatPr defaultRowHeight="15" x14ac:dyDescent="0.25"/>
  <sheetData>
    <row r="1" spans="1:7" x14ac:dyDescent="0.25">
      <c r="A1" t="s">
        <v>3</v>
      </c>
    </row>
    <row r="2" spans="1:7" x14ac:dyDescent="0.25">
      <c r="E2" t="s">
        <v>9</v>
      </c>
    </row>
    <row r="3" spans="1:7" x14ac:dyDescent="0.25">
      <c r="A3" s="27"/>
      <c r="B3" s="27" t="s">
        <v>33</v>
      </c>
      <c r="C3" s="27" t="s">
        <v>32</v>
      </c>
      <c r="E3" s="27"/>
      <c r="F3" s="27" t="s">
        <v>32</v>
      </c>
      <c r="G3" s="27" t="s">
        <v>33</v>
      </c>
    </row>
    <row r="4" spans="1:7" x14ac:dyDescent="0.25">
      <c r="A4" s="27">
        <v>1961</v>
      </c>
      <c r="B4" s="27">
        <v>652</v>
      </c>
      <c r="C4" s="27">
        <v>7.9</v>
      </c>
      <c r="E4" s="27">
        <v>1961</v>
      </c>
      <c r="F4" s="27">
        <v>7.9</v>
      </c>
      <c r="G4" s="27">
        <v>652</v>
      </c>
    </row>
    <row r="5" spans="1:7" x14ac:dyDescent="0.25">
      <c r="A5" s="27">
        <v>1962</v>
      </c>
      <c r="B5" s="27">
        <v>618</v>
      </c>
      <c r="C5" s="27">
        <v>6.3</v>
      </c>
      <c r="E5" s="27">
        <v>1962</v>
      </c>
      <c r="F5" s="27">
        <v>6.3</v>
      </c>
      <c r="G5" s="27">
        <v>618</v>
      </c>
    </row>
    <row r="6" spans="1:7" x14ac:dyDescent="0.25">
      <c r="A6" s="27">
        <v>1963</v>
      </c>
      <c r="B6" s="27">
        <v>587</v>
      </c>
      <c r="C6" s="27">
        <v>6.5</v>
      </c>
      <c r="E6" s="27">
        <v>1963</v>
      </c>
      <c r="F6" s="27">
        <v>6.5</v>
      </c>
      <c r="G6" s="27">
        <v>587</v>
      </c>
    </row>
    <row r="7" spans="1:7" x14ac:dyDescent="0.25">
      <c r="A7" s="27">
        <v>1964</v>
      </c>
      <c r="B7" s="27">
        <v>644</v>
      </c>
      <c r="C7" s="27">
        <v>7</v>
      </c>
      <c r="E7" s="27">
        <v>1964</v>
      </c>
      <c r="F7" s="27">
        <v>7</v>
      </c>
      <c r="G7" s="27">
        <v>644</v>
      </c>
    </row>
    <row r="8" spans="1:7" x14ac:dyDescent="0.25">
      <c r="A8" s="27">
        <v>1965</v>
      </c>
      <c r="B8" s="27">
        <v>807</v>
      </c>
      <c r="C8" s="27">
        <v>6.4</v>
      </c>
      <c r="E8" s="27">
        <v>1965</v>
      </c>
      <c r="F8" s="27">
        <v>6.4</v>
      </c>
      <c r="G8" s="27">
        <v>807</v>
      </c>
    </row>
    <row r="9" spans="1:7" x14ac:dyDescent="0.25">
      <c r="A9" s="27">
        <v>1966</v>
      </c>
      <c r="B9" s="27">
        <v>833</v>
      </c>
      <c r="C9" s="27">
        <v>7.9</v>
      </c>
      <c r="E9" s="27">
        <v>1966</v>
      </c>
      <c r="F9" s="27">
        <v>7.9</v>
      </c>
      <c r="G9" s="27">
        <v>833</v>
      </c>
    </row>
    <row r="10" spans="1:7" x14ac:dyDescent="0.25">
      <c r="A10" s="27">
        <v>1967</v>
      </c>
      <c r="B10" s="27">
        <v>699</v>
      </c>
      <c r="C10" s="27">
        <v>8</v>
      </c>
      <c r="E10" s="27">
        <v>1967</v>
      </c>
      <c r="F10" s="27">
        <v>8</v>
      </c>
      <c r="G10" s="27">
        <v>699</v>
      </c>
    </row>
    <row r="11" spans="1:7" x14ac:dyDescent="0.25">
      <c r="A11" s="27">
        <v>1968</v>
      </c>
      <c r="B11" s="27">
        <v>673</v>
      </c>
      <c r="C11" s="27">
        <v>7.3</v>
      </c>
      <c r="E11" s="27">
        <v>1968</v>
      </c>
      <c r="F11" s="27">
        <v>7.3</v>
      </c>
      <c r="G11" s="27">
        <v>673</v>
      </c>
    </row>
    <row r="12" spans="1:7" x14ac:dyDescent="0.25">
      <c r="A12" s="27">
        <v>1969</v>
      </c>
      <c r="B12" s="27">
        <v>567</v>
      </c>
      <c r="C12" s="27">
        <v>6.9</v>
      </c>
      <c r="E12" s="27">
        <v>1969</v>
      </c>
      <c r="F12" s="27">
        <v>6.9</v>
      </c>
      <c r="G12" s="27">
        <v>567</v>
      </c>
    </row>
    <row r="13" spans="1:7" x14ac:dyDescent="0.25">
      <c r="A13" s="27">
        <v>1970</v>
      </c>
      <c r="B13" s="27">
        <v>739</v>
      </c>
      <c r="C13" s="27">
        <v>6.9</v>
      </c>
      <c r="E13" s="27">
        <v>1970</v>
      </c>
      <c r="F13" s="27">
        <v>6.9</v>
      </c>
      <c r="G13" s="27">
        <v>739</v>
      </c>
    </row>
    <row r="14" spans="1:7" x14ac:dyDescent="0.25">
      <c r="A14" s="27">
        <v>1971</v>
      </c>
      <c r="B14" s="27">
        <v>579</v>
      </c>
      <c r="C14" s="27">
        <v>7.5</v>
      </c>
      <c r="E14" s="27">
        <v>1971</v>
      </c>
      <c r="F14" s="27">
        <v>7.5</v>
      </c>
      <c r="G14" s="27">
        <v>579</v>
      </c>
    </row>
    <row r="15" spans="1:7" x14ac:dyDescent="0.25">
      <c r="A15" s="27">
        <v>1972</v>
      </c>
      <c r="B15" s="27">
        <v>578</v>
      </c>
      <c r="C15" s="27">
        <v>7.2</v>
      </c>
      <c r="E15" s="27">
        <v>1972</v>
      </c>
      <c r="F15" s="27">
        <v>7.2</v>
      </c>
      <c r="G15" s="27">
        <v>578</v>
      </c>
    </row>
    <row r="16" spans="1:7" x14ac:dyDescent="0.25">
      <c r="A16" s="27">
        <v>1973</v>
      </c>
      <c r="B16" s="27">
        <v>542</v>
      </c>
      <c r="C16" s="27">
        <v>7.2</v>
      </c>
      <c r="E16" s="27">
        <v>1973</v>
      </c>
      <c r="F16" s="27">
        <v>7.2</v>
      </c>
      <c r="G16" s="27">
        <v>542</v>
      </c>
    </row>
    <row r="17" spans="1:7" x14ac:dyDescent="0.25">
      <c r="A17" s="27">
        <v>1974</v>
      </c>
      <c r="B17" s="27">
        <v>770</v>
      </c>
      <c r="C17" s="27">
        <v>8</v>
      </c>
      <c r="E17" s="27">
        <v>1974</v>
      </c>
      <c r="F17" s="27">
        <v>8</v>
      </c>
      <c r="G17" s="27">
        <v>770</v>
      </c>
    </row>
    <row r="18" spans="1:7" x14ac:dyDescent="0.25">
      <c r="A18" s="27">
        <v>1975</v>
      </c>
      <c r="B18" s="27">
        <v>620</v>
      </c>
      <c r="C18" s="27">
        <v>8</v>
      </c>
      <c r="E18" s="27">
        <v>1975</v>
      </c>
      <c r="F18" s="27">
        <v>8</v>
      </c>
      <c r="G18" s="27">
        <v>620</v>
      </c>
    </row>
    <row r="19" spans="1:7" x14ac:dyDescent="0.25">
      <c r="A19" s="27">
        <v>1976</v>
      </c>
      <c r="B19" s="27">
        <v>598</v>
      </c>
      <c r="C19" s="27">
        <v>7.3</v>
      </c>
      <c r="E19" s="27">
        <v>1976</v>
      </c>
      <c r="F19" s="27">
        <v>7.3</v>
      </c>
      <c r="G19" s="27">
        <v>598</v>
      </c>
    </row>
    <row r="20" spans="1:7" x14ac:dyDescent="0.25">
      <c r="A20" s="27">
        <v>1977</v>
      </c>
      <c r="B20" s="27">
        <v>781</v>
      </c>
      <c r="C20" s="27">
        <v>7.6</v>
      </c>
      <c r="E20" s="27">
        <v>1977</v>
      </c>
      <c r="F20" s="27">
        <v>7.6</v>
      </c>
      <c r="G20" s="27">
        <v>781</v>
      </c>
    </row>
    <row r="21" spans="1:7" x14ac:dyDescent="0.25">
      <c r="A21" s="27">
        <v>1978</v>
      </c>
      <c r="B21" s="27">
        <v>621</v>
      </c>
      <c r="C21" s="27">
        <v>6.8</v>
      </c>
      <c r="E21" s="27">
        <v>1978</v>
      </c>
      <c r="F21" s="27">
        <v>6.8</v>
      </c>
      <c r="G21" s="27">
        <v>621</v>
      </c>
    </row>
    <row r="22" spans="1:7" x14ac:dyDescent="0.25">
      <c r="A22" s="27">
        <v>1979</v>
      </c>
      <c r="B22" s="27">
        <v>731</v>
      </c>
      <c r="C22" s="27">
        <v>7.2</v>
      </c>
      <c r="E22" s="27">
        <v>1979</v>
      </c>
      <c r="F22" s="27">
        <v>7.2</v>
      </c>
      <c r="G22" s="27">
        <v>731</v>
      </c>
    </row>
    <row r="23" spans="1:7" x14ac:dyDescent="0.25">
      <c r="A23" s="27">
        <v>1980</v>
      </c>
      <c r="B23" s="27">
        <v>694</v>
      </c>
      <c r="C23" s="27">
        <v>6.3</v>
      </c>
      <c r="E23" s="27">
        <v>1980</v>
      </c>
      <c r="F23" s="27">
        <v>6.3</v>
      </c>
      <c r="G23" s="27">
        <v>694</v>
      </c>
    </row>
    <row r="24" spans="1:7" x14ac:dyDescent="0.25">
      <c r="A24" s="27">
        <v>1981</v>
      </c>
      <c r="B24" s="27">
        <v>824</v>
      </c>
      <c r="C24" s="27">
        <v>7.5</v>
      </c>
      <c r="E24" s="27">
        <v>1981</v>
      </c>
      <c r="F24" s="27">
        <v>7.5</v>
      </c>
      <c r="G24" s="27">
        <v>824</v>
      </c>
    </row>
    <row r="25" spans="1:7" x14ac:dyDescent="0.25">
      <c r="A25" s="27">
        <v>1982</v>
      </c>
      <c r="B25" s="27">
        <v>539</v>
      </c>
      <c r="C25" s="27">
        <v>7.8</v>
      </c>
      <c r="E25" s="27">
        <v>1982</v>
      </c>
      <c r="F25" s="27">
        <v>7.8</v>
      </c>
      <c r="G25" s="27">
        <v>539</v>
      </c>
    </row>
    <row r="26" spans="1:7" x14ac:dyDescent="0.25">
      <c r="A26" s="27">
        <v>1983</v>
      </c>
      <c r="B26" s="27">
        <v>586</v>
      </c>
      <c r="C26" s="27">
        <v>8.1999999999999993</v>
      </c>
      <c r="E26" s="27">
        <v>1983</v>
      </c>
      <c r="F26" s="27">
        <v>8.1999999999999993</v>
      </c>
      <c r="G26" s="27">
        <v>586</v>
      </c>
    </row>
    <row r="27" spans="1:7" x14ac:dyDescent="0.25">
      <c r="A27" s="27">
        <v>1984</v>
      </c>
      <c r="B27" s="27">
        <v>625</v>
      </c>
      <c r="C27" s="27">
        <v>7</v>
      </c>
      <c r="E27" s="27">
        <v>1984</v>
      </c>
      <c r="F27" s="27">
        <v>7</v>
      </c>
      <c r="G27" s="27">
        <v>625</v>
      </c>
    </row>
    <row r="28" spans="1:7" x14ac:dyDescent="0.25">
      <c r="A28" s="27">
        <v>1985</v>
      </c>
      <c r="B28" s="27">
        <v>690</v>
      </c>
      <c r="C28" s="27">
        <v>6.5</v>
      </c>
      <c r="E28" s="27">
        <v>1985</v>
      </c>
      <c r="F28" s="27">
        <v>6.5</v>
      </c>
      <c r="G28" s="27">
        <v>690</v>
      </c>
    </row>
    <row r="29" spans="1:7" x14ac:dyDescent="0.25">
      <c r="A29" s="27">
        <v>1986</v>
      </c>
      <c r="B29" s="27">
        <v>712</v>
      </c>
      <c r="C29" s="27">
        <v>7.2</v>
      </c>
      <c r="E29" s="27">
        <v>1986</v>
      </c>
      <c r="F29" s="27">
        <v>7.2</v>
      </c>
      <c r="G29" s="27">
        <v>712</v>
      </c>
    </row>
    <row r="30" spans="1:7" x14ac:dyDescent="0.25">
      <c r="A30" s="27">
        <v>1987</v>
      </c>
      <c r="B30" s="27">
        <v>749</v>
      </c>
      <c r="C30" s="27">
        <v>6.6</v>
      </c>
      <c r="E30" s="27">
        <v>1987</v>
      </c>
      <c r="F30" s="27">
        <v>6.6</v>
      </c>
      <c r="G30" s="27">
        <v>749</v>
      </c>
    </row>
    <row r="31" spans="1:7" x14ac:dyDescent="0.25">
      <c r="A31" s="27">
        <v>1988</v>
      </c>
      <c r="B31" s="27">
        <v>697</v>
      </c>
      <c r="C31" s="27">
        <v>8</v>
      </c>
      <c r="E31" s="27">
        <v>1988</v>
      </c>
      <c r="F31" s="27">
        <v>8</v>
      </c>
      <c r="G31" s="27">
        <v>697</v>
      </c>
    </row>
    <row r="32" spans="1:7" x14ac:dyDescent="0.25">
      <c r="A32" s="27">
        <v>1989</v>
      </c>
      <c r="B32" s="27">
        <v>573</v>
      </c>
      <c r="C32" s="27">
        <v>8.4</v>
      </c>
      <c r="E32" s="27">
        <v>1989</v>
      </c>
      <c r="F32" s="27">
        <v>8.4</v>
      </c>
      <c r="G32" s="27">
        <v>573</v>
      </c>
    </row>
    <row r="33" spans="1:7" x14ac:dyDescent="0.25">
      <c r="A33" s="27">
        <v>1990</v>
      </c>
      <c r="B33" s="27">
        <v>582</v>
      </c>
      <c r="C33" s="27">
        <v>8.4</v>
      </c>
      <c r="E33" s="27">
        <v>1990</v>
      </c>
      <c r="F33" s="27">
        <v>8.4</v>
      </c>
      <c r="G33" s="27">
        <v>582</v>
      </c>
    </row>
    <row r="34" spans="1:7" x14ac:dyDescent="0.25">
      <c r="A34" s="27">
        <v>1991</v>
      </c>
      <c r="B34" s="27">
        <v>586</v>
      </c>
      <c r="C34" s="27">
        <v>7.2</v>
      </c>
      <c r="E34" s="27">
        <v>1991</v>
      </c>
      <c r="F34" s="27">
        <v>7.2</v>
      </c>
      <c r="G34" s="27">
        <v>586</v>
      </c>
    </row>
    <row r="35" spans="1:7" x14ac:dyDescent="0.25">
      <c r="A35" s="27">
        <v>1992</v>
      </c>
      <c r="B35" s="27">
        <v>601</v>
      </c>
      <c r="C35" s="27">
        <v>8.6</v>
      </c>
      <c r="E35" s="27">
        <v>1992</v>
      </c>
      <c r="F35" s="27">
        <v>8.6</v>
      </c>
      <c r="G35" s="27">
        <v>601</v>
      </c>
    </row>
    <row r="36" spans="1:7" x14ac:dyDescent="0.25">
      <c r="A36" s="27">
        <v>1993</v>
      </c>
      <c r="B36" s="27">
        <v>667</v>
      </c>
      <c r="C36" s="27">
        <v>7.6</v>
      </c>
      <c r="E36" s="27">
        <v>1993</v>
      </c>
      <c r="F36" s="27">
        <v>7.6</v>
      </c>
      <c r="G36" s="27">
        <v>667</v>
      </c>
    </row>
    <row r="37" spans="1:7" x14ac:dyDescent="0.25">
      <c r="A37" s="27">
        <v>1994</v>
      </c>
      <c r="B37" s="27">
        <v>656</v>
      </c>
      <c r="C37" s="27">
        <v>8.9</v>
      </c>
      <c r="E37" s="27">
        <v>1994</v>
      </c>
      <c r="F37" s="27">
        <v>8.9</v>
      </c>
      <c r="G37" s="27">
        <v>656</v>
      </c>
    </row>
    <row r="38" spans="1:7" x14ac:dyDescent="0.25">
      <c r="A38" s="27">
        <v>1995</v>
      </c>
      <c r="B38" s="27">
        <v>777</v>
      </c>
      <c r="C38" s="27">
        <v>7.9</v>
      </c>
      <c r="E38" s="27">
        <v>1995</v>
      </c>
      <c r="F38" s="27">
        <v>7.9</v>
      </c>
      <c r="G38" s="27">
        <v>777</v>
      </c>
    </row>
    <row r="39" spans="1:7" x14ac:dyDescent="0.25">
      <c r="A39" s="27">
        <v>1996</v>
      </c>
      <c r="B39" s="27">
        <v>697</v>
      </c>
      <c r="C39" s="27">
        <v>6.3</v>
      </c>
      <c r="E39" s="27">
        <v>1996</v>
      </c>
      <c r="F39" s="27">
        <v>6.3</v>
      </c>
      <c r="G39" s="27">
        <v>697</v>
      </c>
    </row>
    <row r="40" spans="1:7" x14ac:dyDescent="0.25">
      <c r="A40" s="27">
        <v>1997</v>
      </c>
      <c r="B40" s="27">
        <v>714</v>
      </c>
      <c r="C40" s="27">
        <v>7.6</v>
      </c>
      <c r="E40" s="27">
        <v>1997</v>
      </c>
      <c r="F40" s="27">
        <v>7.6</v>
      </c>
      <c r="G40" s="27">
        <v>714</v>
      </c>
    </row>
    <row r="41" spans="1:7" x14ac:dyDescent="0.25">
      <c r="A41" s="27">
        <v>1998</v>
      </c>
      <c r="B41" s="27">
        <v>712</v>
      </c>
      <c r="C41" s="27">
        <v>8.1999999999999993</v>
      </c>
      <c r="E41" s="27">
        <v>1998</v>
      </c>
      <c r="F41" s="27">
        <v>8.1999999999999993</v>
      </c>
      <c r="G41" s="27">
        <v>712</v>
      </c>
    </row>
    <row r="42" spans="1:7" x14ac:dyDescent="0.25">
      <c r="A42" s="27">
        <v>1999</v>
      </c>
      <c r="B42" s="27">
        <v>623</v>
      </c>
      <c r="C42" s="27">
        <v>8.4</v>
      </c>
      <c r="E42" s="27">
        <v>1999</v>
      </c>
      <c r="F42" s="27">
        <v>8.4</v>
      </c>
      <c r="G42" s="27">
        <v>623</v>
      </c>
    </row>
    <row r="43" spans="1:7" x14ac:dyDescent="0.25">
      <c r="A43" s="27">
        <v>2000</v>
      </c>
      <c r="B43" s="27">
        <v>688</v>
      </c>
      <c r="C43" s="27">
        <v>9.1</v>
      </c>
      <c r="E43" s="27">
        <v>2000</v>
      </c>
      <c r="F43" s="27">
        <v>9.1</v>
      </c>
      <c r="G43" s="27">
        <v>688</v>
      </c>
    </row>
    <row r="44" spans="1:7" x14ac:dyDescent="0.25">
      <c r="A44" s="27">
        <v>2001</v>
      </c>
      <c r="B44" s="27">
        <v>811</v>
      </c>
      <c r="C44" s="27">
        <v>7.8</v>
      </c>
      <c r="E44" s="27">
        <v>2001</v>
      </c>
      <c r="F44" s="27">
        <v>7.8</v>
      </c>
      <c r="G44" s="27">
        <v>811</v>
      </c>
    </row>
    <row r="45" spans="1:7" x14ac:dyDescent="0.25">
      <c r="A45" s="27">
        <v>2002</v>
      </c>
      <c r="B45" s="27">
        <v>866</v>
      </c>
      <c r="C45" s="27">
        <v>8.6999999999999993</v>
      </c>
      <c r="E45" s="27">
        <v>2002</v>
      </c>
      <c r="F45" s="27">
        <v>8.6999999999999993</v>
      </c>
      <c r="G45" s="27">
        <v>866</v>
      </c>
    </row>
    <row r="46" spans="1:7" x14ac:dyDescent="0.25">
      <c r="A46" s="27">
        <v>2003</v>
      </c>
      <c r="B46" s="27">
        <v>516</v>
      </c>
      <c r="C46" s="27">
        <v>8.1999999999999993</v>
      </c>
      <c r="E46" s="27">
        <v>2003</v>
      </c>
      <c r="F46" s="27">
        <v>8.1999999999999993</v>
      </c>
      <c r="G46" s="27">
        <v>516</v>
      </c>
    </row>
    <row r="47" spans="1:7" x14ac:dyDescent="0.25">
      <c r="A47" s="27">
        <v>2004</v>
      </c>
      <c r="B47" s="27">
        <v>680</v>
      </c>
      <c r="C47" s="27">
        <v>7.8</v>
      </c>
      <c r="E47" s="27">
        <v>2004</v>
      </c>
      <c r="F47" s="27">
        <v>7.8</v>
      </c>
      <c r="G47" s="27">
        <v>680</v>
      </c>
    </row>
    <row r="48" spans="1:7" x14ac:dyDescent="0.25">
      <c r="A48" s="27">
        <v>2005</v>
      </c>
      <c r="B48" s="27">
        <v>732</v>
      </c>
      <c r="C48" s="27">
        <v>7.7</v>
      </c>
      <c r="E48" s="27">
        <v>2005</v>
      </c>
      <c r="F48" s="27">
        <v>7.7</v>
      </c>
      <c r="G48" s="27">
        <v>732</v>
      </c>
    </row>
    <row r="49" spans="1:7" x14ac:dyDescent="0.25">
      <c r="A49" s="27">
        <v>2006</v>
      </c>
      <c r="B49" s="27">
        <v>708</v>
      </c>
      <c r="C49" s="27">
        <v>8.1999999999999993</v>
      </c>
      <c r="E49" s="27">
        <v>2006</v>
      </c>
      <c r="F49" s="27">
        <v>8.1999999999999993</v>
      </c>
      <c r="G49" s="27">
        <v>708</v>
      </c>
    </row>
    <row r="50" spans="1:7" x14ac:dyDescent="0.25">
      <c r="A50" s="27">
        <v>2007</v>
      </c>
      <c r="B50" s="27">
        <v>755</v>
      </c>
      <c r="C50" s="27">
        <v>9.1</v>
      </c>
      <c r="E50" s="27">
        <v>2007</v>
      </c>
      <c r="F50" s="27">
        <v>9.1</v>
      </c>
      <c r="G50" s="27">
        <v>755</v>
      </c>
    </row>
    <row r="51" spans="1:7" x14ac:dyDescent="0.25">
      <c r="A51" s="27">
        <v>2008</v>
      </c>
      <c r="B51" s="27">
        <v>619</v>
      </c>
      <c r="C51" s="27">
        <v>8.9</v>
      </c>
      <c r="E51" s="27">
        <v>2008</v>
      </c>
      <c r="F51" s="27">
        <v>8.9</v>
      </c>
      <c r="G51" s="27">
        <v>619</v>
      </c>
    </row>
    <row r="52" spans="1:7" x14ac:dyDescent="0.25">
      <c r="A52" s="27">
        <v>2009</v>
      </c>
      <c r="B52" s="27">
        <v>744</v>
      </c>
      <c r="C52" s="27">
        <v>8.4</v>
      </c>
      <c r="E52" s="27">
        <v>2009</v>
      </c>
      <c r="F52" s="27">
        <v>8.4</v>
      </c>
      <c r="G52" s="27">
        <v>744</v>
      </c>
    </row>
    <row r="53" spans="1:7" x14ac:dyDescent="0.25">
      <c r="A53" s="27">
        <v>2010</v>
      </c>
      <c r="B53" s="27">
        <v>867</v>
      </c>
      <c r="C53" s="27">
        <v>7.2</v>
      </c>
      <c r="E53" s="27">
        <v>2010</v>
      </c>
      <c r="F53" s="27">
        <v>7.2</v>
      </c>
      <c r="G53" s="27">
        <v>867</v>
      </c>
    </row>
    <row r="54" spans="1:7" x14ac:dyDescent="0.25">
      <c r="A54" s="27">
        <v>2011</v>
      </c>
      <c r="B54" s="27">
        <v>627</v>
      </c>
      <c r="C54" s="27">
        <v>8.5</v>
      </c>
      <c r="E54" s="27">
        <v>2011</v>
      </c>
      <c r="F54" s="27">
        <v>8.5</v>
      </c>
      <c r="G54" s="27">
        <v>627</v>
      </c>
    </row>
    <row r="55" spans="1:7" x14ac:dyDescent="0.25">
      <c r="A55" s="27">
        <v>2012</v>
      </c>
      <c r="B55" s="27">
        <v>689</v>
      </c>
      <c r="C55" s="27">
        <v>8.3000000000000007</v>
      </c>
      <c r="E55" s="27">
        <v>2012</v>
      </c>
      <c r="F55" s="27">
        <v>8.3000000000000007</v>
      </c>
      <c r="G55" s="27">
        <v>689</v>
      </c>
    </row>
    <row r="56" spans="1:7" x14ac:dyDescent="0.25">
      <c r="A56" s="27">
        <v>2013</v>
      </c>
      <c r="B56" s="27">
        <v>727</v>
      </c>
      <c r="C56" s="27">
        <v>7.9</v>
      </c>
      <c r="E56" s="27">
        <v>2013</v>
      </c>
      <c r="F56" s="27">
        <v>7.9</v>
      </c>
      <c r="G56" s="27">
        <v>727</v>
      </c>
    </row>
    <row r="57" spans="1:7" x14ac:dyDescent="0.25">
      <c r="A57" s="27">
        <v>2014</v>
      </c>
      <c r="B57" s="27">
        <v>659</v>
      </c>
      <c r="C57" s="27">
        <v>9.4</v>
      </c>
      <c r="E57" s="27">
        <v>2014</v>
      </c>
      <c r="F57" s="27">
        <v>9.4</v>
      </c>
      <c r="G57" s="27">
        <v>659</v>
      </c>
    </row>
    <row r="58" spans="1:7" x14ac:dyDescent="0.25">
      <c r="A58" s="27">
        <v>2015</v>
      </c>
      <c r="B58" s="27">
        <v>535</v>
      </c>
      <c r="C58" s="27">
        <v>9.4</v>
      </c>
      <c r="E58" s="27">
        <v>2015</v>
      </c>
      <c r="F58" s="27">
        <v>9.4</v>
      </c>
      <c r="G58" s="27">
        <v>535</v>
      </c>
    </row>
    <row r="59" spans="1:7" x14ac:dyDescent="0.25">
      <c r="A59" s="27">
        <v>2016</v>
      </c>
      <c r="B59" s="27">
        <v>638</v>
      </c>
      <c r="C59" s="27">
        <v>8.6999999999999993</v>
      </c>
      <c r="E59" s="27">
        <v>2016</v>
      </c>
      <c r="F59" s="27">
        <v>8.6999999999999993</v>
      </c>
      <c r="G59" s="27">
        <v>638</v>
      </c>
    </row>
    <row r="60" spans="1:7" x14ac:dyDescent="0.25">
      <c r="A60" s="27">
        <v>2017</v>
      </c>
      <c r="B60" s="27">
        <v>686</v>
      </c>
      <c r="C60" s="27">
        <v>8.6</v>
      </c>
      <c r="E60" s="27">
        <v>2017</v>
      </c>
      <c r="F60" s="27">
        <v>8.6</v>
      </c>
      <c r="G60" s="27">
        <v>686</v>
      </c>
    </row>
    <row r="61" spans="1:7" x14ac:dyDescent="0.25">
      <c r="A61" s="27">
        <v>2018</v>
      </c>
      <c r="B61" s="27">
        <v>521</v>
      </c>
      <c r="C61" s="27">
        <v>9.6</v>
      </c>
      <c r="E61" s="27">
        <v>2018</v>
      </c>
      <c r="F61" s="27">
        <v>9.6</v>
      </c>
      <c r="G61" s="27">
        <v>521</v>
      </c>
    </row>
    <row r="62" spans="1:7" x14ac:dyDescent="0.25">
      <c r="A62" s="27">
        <v>2019</v>
      </c>
      <c r="B62" s="27">
        <v>637</v>
      </c>
      <c r="C62" s="27">
        <v>9.5</v>
      </c>
      <c r="E62" s="27">
        <v>2019</v>
      </c>
      <c r="F62" s="27">
        <v>9.5</v>
      </c>
      <c r="G62" s="27">
        <v>637</v>
      </c>
    </row>
    <row r="63" spans="1:7" x14ac:dyDescent="0.25">
      <c r="A63" t="s">
        <v>30</v>
      </c>
      <c r="B63">
        <v>7.8</v>
      </c>
      <c r="C63">
        <v>672</v>
      </c>
    </row>
    <row r="66" spans="2:2" x14ac:dyDescent="0.25">
      <c r="B66" t="s">
        <v>12</v>
      </c>
    </row>
    <row r="67" spans="2:2" x14ac:dyDescent="0.25">
      <c r="B67" t="s">
        <v>11</v>
      </c>
    </row>
    <row r="68" spans="2:2" x14ac:dyDescent="0.25">
      <c r="B68" t="s">
        <v>31</v>
      </c>
    </row>
    <row r="109" spans="2:2" x14ac:dyDescent="0.25">
      <c r="B109" t="s">
        <v>12</v>
      </c>
    </row>
    <row r="110" spans="2:2" x14ac:dyDescent="0.25">
      <c r="B110" t="s">
        <v>11</v>
      </c>
    </row>
    <row r="112" spans="2:2" x14ac:dyDescent="0.25">
      <c r="B112" t="s">
        <v>25</v>
      </c>
    </row>
    <row r="113" spans="2:2" x14ac:dyDescent="0.25">
      <c r="B113" t="s">
        <v>24</v>
      </c>
    </row>
    <row r="143" spans="2:2" x14ac:dyDescent="0.25">
      <c r="B143" t="s">
        <v>29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1"/>
  <sheetViews>
    <sheetView tabSelected="1" workbookViewId="0">
      <selection activeCell="C27" sqref="C27"/>
    </sheetView>
  </sheetViews>
  <sheetFormatPr defaultRowHeight="15" x14ac:dyDescent="0.25"/>
  <sheetData>
    <row r="1" spans="5:9" ht="18.75" x14ac:dyDescent="0.3">
      <c r="E1" s="30" t="s">
        <v>34</v>
      </c>
      <c r="F1" s="31"/>
      <c r="G1" s="31"/>
      <c r="H1" s="31"/>
      <c r="I1" s="27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Grafy</vt:lpstr>
      <vt:lpstr>data-a-grafy</vt:lpstr>
      <vt:lpstr>Teploty a srážky</vt:lpstr>
      <vt:lpstr>Graf-teploty a srážky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Uživatel systému Windows</cp:lastModifiedBy>
  <cp:lastPrinted>2014-06-17T08:17:27Z</cp:lastPrinted>
  <dcterms:created xsi:type="dcterms:W3CDTF">2014-06-12T11:23:25Z</dcterms:created>
  <dcterms:modified xsi:type="dcterms:W3CDTF">2020-01-19T19:33:39Z</dcterms:modified>
</cp:coreProperties>
</file>